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7350" activeTab="2"/>
  </bookViews>
  <sheets>
    <sheet name="str tyt oferty" sheetId="9" r:id="rId1"/>
    <sheet name="część I" sheetId="1" r:id="rId2"/>
    <sheet name="część II" sheetId="4" r:id="rId3"/>
    <sheet name="część III" sheetId="5" r:id="rId4"/>
    <sheet name="część IV" sheetId="6" r:id="rId5"/>
  </sheets>
  <definedNames>
    <definedName name="_xlnm.Print_Area" localSheetId="1">'część I'!$A$1:$F$219</definedName>
    <definedName name="_xlnm.Print_Area" localSheetId="2">'część II'!$A$1:$F$115</definedName>
    <definedName name="_xlnm.Print_Area" localSheetId="3">'część III'!$A$1:$F$40</definedName>
    <definedName name="_xlnm.Print_Area" localSheetId="4">'część IV'!$A$1:$F$82</definedName>
    <definedName name="_xlnm.Print_Area" localSheetId="0">'str tyt oferty'!$A$1:$I$48</definedName>
  </definedNames>
  <calcPr calcId="145621"/>
</workbook>
</file>

<file path=xl/calcChain.xml><?xml version="1.0" encoding="utf-8"?>
<calcChain xmlns="http://schemas.openxmlformats.org/spreadsheetml/2006/main">
  <c r="F78" i="6" l="1"/>
  <c r="F43" i="9" s="1"/>
  <c r="F54" i="6"/>
  <c r="F42" i="9" s="1"/>
  <c r="F40" i="6"/>
  <c r="F41" i="9" s="1"/>
  <c r="F24" i="6"/>
  <c r="F40" i="9" s="1"/>
  <c r="F19" i="6"/>
  <c r="F39" i="9" s="1"/>
  <c r="F10" i="5"/>
  <c r="F29" i="9" s="1"/>
  <c r="F16" i="5"/>
  <c r="F30" i="9" s="1"/>
  <c r="F22" i="5"/>
  <c r="F31" i="9" s="1"/>
  <c r="F28" i="5"/>
  <c r="F32" i="9" s="1"/>
  <c r="F36" i="5"/>
  <c r="F33" i="9" s="1"/>
  <c r="F109" i="4"/>
  <c r="F23" i="9" s="1"/>
  <c r="F84" i="4"/>
  <c r="F22" i="9" s="1"/>
  <c r="F65" i="4"/>
  <c r="F21" i="9" s="1"/>
  <c r="F44" i="4"/>
  <c r="F20" i="9" s="1"/>
  <c r="F26" i="4"/>
  <c r="F19" i="9" s="1"/>
  <c r="F24" i="9" s="1"/>
  <c r="F212" i="1"/>
  <c r="F13" i="9" s="1"/>
  <c r="F167" i="1"/>
  <c r="F12" i="9" s="1"/>
  <c r="F137" i="1"/>
  <c r="F11" i="9" s="1"/>
  <c r="F104" i="1"/>
  <c r="F10" i="9" s="1"/>
  <c r="F70" i="1"/>
  <c r="F9" i="9" s="1"/>
  <c r="F34" i="9" l="1"/>
  <c r="F44" i="9"/>
  <c r="F14" i="9"/>
  <c r="F112" i="4"/>
  <c r="F80" i="6"/>
  <c r="F38" i="5"/>
  <c r="F216" i="1"/>
  <c r="F218" i="1" s="1"/>
  <c r="F40" i="5" l="1"/>
  <c r="F82" i="6"/>
  <c r="F114" i="4"/>
</calcChain>
</file>

<file path=xl/sharedStrings.xml><?xml version="1.0" encoding="utf-8"?>
<sst xmlns="http://schemas.openxmlformats.org/spreadsheetml/2006/main" count="830" uniqueCount="418">
  <si>
    <t>Zakup i dostawa sprzętu, wyposażenia i materiałów do toalet i kuchni, wraz z urządzeniami i sprzętem do utrzymania czystości</t>
  </si>
  <si>
    <t>j.m</t>
  </si>
  <si>
    <t>ilośc</t>
  </si>
  <si>
    <t xml:space="preserve">Dostosowanie toalet do potrzeb dzieci - Miska ustępowa - SP-OP w Grodzisku </t>
  </si>
  <si>
    <t>szt.</t>
  </si>
  <si>
    <t>Dostosowanie toalet do potrzeb dzieci – deska sedesowa – SP w Grodzisku</t>
  </si>
  <si>
    <t>Dostosowanie toalet do potrzeb dzieci – spłuczka kompaktowa - SP-OP w Grodzisku</t>
  </si>
  <si>
    <t>Dostosowanie toalet do potrzeb dzieci - Umywalka - SP-OP w Grodzisku</t>
  </si>
  <si>
    <t>Dostosowanie toalet do potrzeb dzieci – syfon – SP – OP w Grodzisku</t>
  </si>
  <si>
    <t>Dostosowanie toalet do potrzeb dzieci – bateria umywalkowa - SP-OP w Grodzisku</t>
  </si>
  <si>
    <t>Dostosowanie toalet do potrzeb dzieci - Podajnik na mydło - SP-OP w Grodzisku</t>
  </si>
  <si>
    <t>Dostosowanie toalet do potrzeb dzieci - Podajnik na ręczniki papierowe- SP-OP w Grodzisku</t>
  </si>
  <si>
    <t>Dostosowanie toalet do potrzeb dzieci – lustro - SP-OP w Grodzisku</t>
  </si>
  <si>
    <t>Dostosowanie toalet do potrzeb dzieci – podajnik na papier toaletowy - SP-OP w Grodzisku</t>
  </si>
  <si>
    <t>Dostosowanie toalet do potrzeb dzieci – nakładka zmniejszająca obwód - SP-OP w Grodzisku</t>
  </si>
  <si>
    <t>Dostosowanie toalet do potrzeb dzieci – farba biała wewn. op. 10 l.- SP-OP w Grodzisku</t>
  </si>
  <si>
    <t>op.</t>
  </si>
  <si>
    <t>Dostosowanie toalet do potrzeb dzieci – glazura na podłogę - SP-OP w Grodzisku</t>
  </si>
  <si>
    <t>m2</t>
  </si>
  <si>
    <t>Dostosowanie toalet do potrzeb dzieci – glazura na ścianę I - SP-OP w Grodzisku</t>
  </si>
  <si>
    <t>Dostosowanie toalet do potrzeb dzieci – glazura na ścianę II- SP-OP w Grodzisku</t>
  </si>
  <si>
    <t>Dostosowanie toalet do potrzeb dzieci – klej do glazury op. 10 kg - SP-OP w Grodzisku</t>
  </si>
  <si>
    <t>Dostosowanie toalet do potrzeb dzieci – fuga  - SP-OP w Grodzisku</t>
  </si>
  <si>
    <t>kg.</t>
  </si>
  <si>
    <t>Dostosowanie toalet do potrzeb dzieci – drzwi wejściowe - SP-OP w Grodzisku</t>
  </si>
  <si>
    <t>Dostosowanie toalet do potrzeb dzieci – futryna drzwiowa - SP-OP w Grodzisku</t>
  </si>
  <si>
    <t>Dostosowanie toalet do potrzeb dzieci – lampa sufitowa - SP-OP w Grodzisku</t>
  </si>
  <si>
    <t>Dostosowanie toalet do potrzeb dzieci – wyłącznik światła  - SP-OP w Grodzisku</t>
  </si>
  <si>
    <t>Dostosowanie toalet do potrzeb dzieci – podest do toalet i umywalek - SP-OP w Grodzisku</t>
  </si>
  <si>
    <t>Modernizacja toalet dla personelu i – zakup miski ustępowej  - SP-OP w Grodzisku</t>
  </si>
  <si>
    <t>Modernizacja toalet dla personelu i –spłuczka kompakt - SP-OP w Grodzisku</t>
  </si>
  <si>
    <t>szt</t>
  </si>
  <si>
    <t>Modernizacja toalet dla personelu – zakup baterii  umywalkowej - SP-OP w Grodzisku</t>
  </si>
  <si>
    <t>Modernizacja toalet dla personelu i – deska sedesowa- SP-OP w Grodzisku</t>
  </si>
  <si>
    <t>CZĘŚĆ ZAMÓWIENIA (ZADANIE) NR 1</t>
  </si>
  <si>
    <t xml:space="preserve">Oddział przedszkolny - Szkoła Podstawowa w Grodzisku, Grodzisko 100, 32-640 Zator
</t>
  </si>
  <si>
    <t>Utrzymanie czystości w pomieszczeniach –  odkurzacz -SP – OP w Grodzisku</t>
  </si>
  <si>
    <t>Utrzymanie czystości w pomieszczeniach –  wózek do sprzątania -SP – OP w Grodzisku</t>
  </si>
  <si>
    <t>Utrzymanie czystości w pomieszczeniach –  mop płaski -SP – OP w Grodzisku</t>
  </si>
  <si>
    <t>Zakup wyposażenia do utrzymania czystości w pomieszceniach –  żelazko - SP -OP w Grodzisku</t>
  </si>
  <si>
    <t>Zakup wyposażenia do utrzymania czystości w pomieszceniach – deska do prasowania  - SP -OP w Grodzisku</t>
  </si>
  <si>
    <t>Zakup wyposażenia do utrzymania czystości w pomieszceniach –  suszarka do bielizny - SP -OP w Grodzisku</t>
  </si>
  <si>
    <t>Doposażenie kuchni - kuchenka mikrofalowa - SP-OP w Grodzisku</t>
  </si>
  <si>
    <t>Doposażenie kuchni - bateria do umywalki- SP-OP w Grodzisku</t>
  </si>
  <si>
    <t>Doposażenie kuchni - umywalka + syfon - SP-OP w Grodzisku</t>
  </si>
  <si>
    <t>Doposażenie kuchni - bateria kuchenna - SP-OP w Grodzisku</t>
  </si>
  <si>
    <t>Doposażenie kuchni - warnik do wody- SP-OP w Grodzisku</t>
  </si>
  <si>
    <t>Doposażenie kuchni -  półmiski owalne ze stali nierdzewnej (średnie)- SP-OP w Grodzisku</t>
  </si>
  <si>
    <t>Doposażenie kuchni – zestaw garnków  10 szt.- SP-OP w Grodzisku</t>
  </si>
  <si>
    <t>zestaw</t>
  </si>
  <si>
    <t>Doposażenie kuchni – sztućce komplety 6 osobowe - SP-OP w Grodzisku</t>
  </si>
  <si>
    <t>kpl.</t>
  </si>
  <si>
    <t>Doposażenie kuchni – patelnia średnia - SP-OP w Grodzisku</t>
  </si>
  <si>
    <t>Doposażenie kuchni – patelnia duża - SP-OP w Grodzisku</t>
  </si>
  <si>
    <t>Doposażenie kuchni – rondel okrągły z pokrywą - SP-OP w Grodzisku</t>
  </si>
  <si>
    <t>Doposażenie kuchni – rondel (gęsiarka z pokrywą)- SP-OP w Grodzisku</t>
  </si>
  <si>
    <t>Doposażenie kuchni – koszyczki na pieczywo - SP-OP w Grodzisku</t>
  </si>
  <si>
    <t>Doposażenie kuchni – dzbanki na kompot - SP-OP w Grodzisku</t>
  </si>
  <si>
    <t>Doposażenie kuchni – termos konferencyjny. 1,5l - SP-OP w Grodzisku</t>
  </si>
  <si>
    <t>Doposażenie kuchni – miski nierdzewne duże- SP-OP w Grodzisku</t>
  </si>
  <si>
    <t>Doposażenie kuchni – miski nierdzewne średnie- SP-OP w Grodzisku</t>
  </si>
  <si>
    <t>Doposażenie kuchni – deski do krojenia - SP-OP w Grodzisku</t>
  </si>
  <si>
    <t>Doposażenie kuchni – chochla - SP-OP w Grodzisku</t>
  </si>
  <si>
    <t>Doposażenie kuchni – durszlak - SP-OP w Grodzisku</t>
  </si>
  <si>
    <t>Doposażenie kuchni – tarka do warzyw- SP-OP w Grodzisku</t>
  </si>
  <si>
    <t>Doposażenie kuchni – miski plastikowe - SP-OP w Grodzisku</t>
  </si>
  <si>
    <t>Doposażenie kuchni – noże kuchenne- SP-OP w Grodzisku</t>
  </si>
  <si>
    <t>Doposażenie kuchni – garnków 30 l - SP-OP w Grodzisku</t>
  </si>
  <si>
    <t>Doposażenie kuchni – garnek 15 l - SP-OP w Grodzisku</t>
  </si>
  <si>
    <t>Doposażenie kuchni – kubki - SP-OP w Grodzisku</t>
  </si>
  <si>
    <t>Doposażenie kuchni – talerz głęboki - SP-OP w Grodzisku</t>
  </si>
  <si>
    <t>Doposażenie kuchni – talerz płytki - SP-OP w Grodzisku</t>
  </si>
  <si>
    <t>Doposażenie kuchni – talerzyk deserowy -OP w Grodzisku</t>
  </si>
  <si>
    <t>Doposażenie kuchni – miseczki na zupę - SP-OP w Grodzisku</t>
  </si>
  <si>
    <t>Doposażenie kuchni – czajnik bezprzewodowy - SP-OP w Grodzisku</t>
  </si>
  <si>
    <t>Oddział przedszkolny - Szkoła Podstawowa im. Aleksandra Kamińskiego w Smolicach, Smolice 2, 32-640 Zator</t>
  </si>
  <si>
    <t>Dostosowanie toalet dla personelu - lustro - SP-OP Smolice</t>
  </si>
  <si>
    <t>Modernizacja toalet dla personelu - Miska ustępowa - SP-OP Smolice</t>
  </si>
  <si>
    <t>Dostosowanie toalet dla personelu - podajnik na ręczniki papierowe - SP-OP Smolice</t>
  </si>
  <si>
    <t>Dostosowanie toalet dla personelu - podajnik na mydło - SP-OP Smolice</t>
  </si>
  <si>
    <t>Dostosowanie toalet do potrzeb dzieci - kosz na zużyte ręczniki - SP-OP Smolice</t>
  </si>
  <si>
    <t>Dostosowanie toalet do potrzeb dzieci - podajnik na papier toaletowy zamykany stal nierdzewna - SP-OP Smolice</t>
  </si>
  <si>
    <t>Dostosowanie toalet do potrzeb dzieci - podajnik na ręczniki papierowe - SP-OP Smolice</t>
  </si>
  <si>
    <t>Dostosowanie toalet do potrzeb dzieci - podajnik na mydło - SP-OP Smolice</t>
  </si>
  <si>
    <t>Dostosowanie toalet do potrzeb dzieci - podest do toalet i umywalek - SP-OP Smolice</t>
  </si>
  <si>
    <t>Dostosowanie toalet do potrzeb dzieci - bateria umywalkowa - SP-OP Smolice</t>
  </si>
  <si>
    <t>Dostosowanie toalet do potrzeb dzieci - syfon - SP-OP Smolice</t>
  </si>
  <si>
    <t>Dostosowanie toalet do potrzeb dzieci - umywalka - SP-OP Smolice</t>
  </si>
  <si>
    <t>Dostosowanie toalet do potrzeb dzieci - nakładka zmniejszająca obwód ustępu SP-OP Smolice</t>
  </si>
  <si>
    <t>Utrzymanie czystości w pomieszczeniach - Wózek do sprzątania - SP-OP w Smolicach</t>
  </si>
  <si>
    <t>Utrzymanie czystości w pomieszczeniach - Odkurzacz - SP-OP w Smolicach</t>
  </si>
  <si>
    <t xml:space="preserve">Oddział przedszkolny - Szkoła Podstawowa im. Henryka Sienkiewicza w Laskowej, Laskowa 3, 32-640 Zator, </t>
  </si>
  <si>
    <t>Wyposażenie kuchni - czajnik - SP-OP w Smolicach</t>
  </si>
  <si>
    <t>Wyposażenie kuchni - Półmisek - SP-OP w Smolicach</t>
  </si>
  <si>
    <t>Wyposażenie kuchni - Miska polerowana  - SP-OP w Smolicach</t>
  </si>
  <si>
    <t>Wyposażenie kuchni - Garnek średni - SP-OP w Smolicach</t>
  </si>
  <si>
    <t>Wyposażenie kuchni - taca - SP-OP w Smolicach</t>
  </si>
  <si>
    <t>Wyposażenie kuchni - termos stalowy - SP-OP w Smolicach</t>
  </si>
  <si>
    <t>Wyposażenie kuchni - pojemnik termoizolacyjny - SP-OP w Smolicach</t>
  </si>
  <si>
    <t>Wyposażenie kuchni - podkładka mała - SP-OP w Smolicach</t>
  </si>
  <si>
    <t>Wyposażenie kuchni - noże kuchenne - SP-OP w Smolicach</t>
  </si>
  <si>
    <t>Wyposażenie kuchni - dzbanki - SP-OP w Smolicach</t>
  </si>
  <si>
    <t>Wyposażenie kuchni - kubki - SP-OP w Smolicach</t>
  </si>
  <si>
    <t>Wyposażenie kuchni - talerzyk deserowy - SP-OP w Smolicach</t>
  </si>
  <si>
    <t>Wyposażenie kuchni - talerz płaski- SP-OP w Smolicach</t>
  </si>
  <si>
    <t>Wyposażenie kuchni -  talerz głęboki- SP-OP w Smolicach</t>
  </si>
  <si>
    <t>Wyposażenie kuchni - pojemnik na sztućce - SP-OP w Smolicach</t>
  </si>
  <si>
    <t>Wyposażenie kuchni - zestaw sztućców - SP-OP w Smolicach</t>
  </si>
  <si>
    <t>kpl</t>
  </si>
  <si>
    <t>Modernizacja toalet dla personelu – miska ustępowa dla dorosłych ze spłuczką  i deską sedesową- SP-OP w Laskowej</t>
  </si>
  <si>
    <t>Modernizacja toalet dla personelu – umywalka dla dorosłych wraz z syfonem i baterią- SP-OP w Laskowej</t>
  </si>
  <si>
    <t>Dostosowanie toalet do potrzeb dzieci – mieszacz wody- SP-OP w Laskowej</t>
  </si>
  <si>
    <t>Dostosowanie toalet do potrzeb dzieci – podajnik na papier- SP-OP w Laskowej</t>
  </si>
  <si>
    <t>Dostosowanie toalet do potrzeb dzieci – podgrzewacz do wody (terma)- SP-OP w Laskowej</t>
  </si>
  <si>
    <t>Dostosowanie toalet do potrzeb dzieci – suszarka do rąk- SP-OP w Laskowej</t>
  </si>
  <si>
    <t>Dostosowanie toalet do potrzeb dzieci – Podajnik na mydło - SP-OP w Laskowej</t>
  </si>
  <si>
    <t>Dostosowanie toalet do potrzeb dzieci –Lustro - SP-OP w Laskowej</t>
  </si>
  <si>
    <t>Dostosowanie toalet do potrzeb dzieci – Pólka na kubeczki - SP-OP w Laskowej</t>
  </si>
  <si>
    <t>Dostosowanie toalet do potrzeb dzieci – Podest do toalet i umywalek - SP-OP w Laskowej</t>
  </si>
  <si>
    <t>Dostosowanie toalet do potrzeb dzieci – Nakładka zmniejszająca obwód ustępu - SP-OP w Laskowej</t>
  </si>
  <si>
    <t>Dostosowanie toalet do potrzeb dzieci - Umywalka z syfonem i baterią- SP-OP w Laskowej</t>
  </si>
  <si>
    <t>Dostosowanie toalet do potrzeb dzieci - Miska ustępowa wraz ze spłuczką i deską sedesową- SP-OP w Laskowej</t>
  </si>
  <si>
    <t>Wyposażenie lub doposażenie kuchni – kuchenka elektryczna – SP – OP w Laskowej</t>
  </si>
  <si>
    <t>Wyposażenie lub doposażenie kuchni – bateria kuchenna – SP – OP w Laskowej</t>
  </si>
  <si>
    <t>Wyposażenie lub doposażenie kuchni – zlewozmywak – SP – OP w Laskowej</t>
  </si>
  <si>
    <t>Wyposażenie lub doposażenie kuchni – młynek do rozdrabniania resztek pożywienia – SP – OP w Laskowej</t>
  </si>
  <si>
    <t>Wyposażenie lub doposażenie kuchni - podajnik ręczników stal nierdzewna – SP – OP w Laskowej</t>
  </si>
  <si>
    <t>Wyposażenie lub doposażenie kuchni - kubki – SP – OP w Laskowej</t>
  </si>
  <si>
    <t>Wyposażenie lub doposażenie kuchni - czajnik bezprzewodowy-– SP – OP w Laskowej</t>
  </si>
  <si>
    <t>Wyposażenie lub doposażenie kuchni - talerze deserowe  -– SP – OP w Laskowej</t>
  </si>
  <si>
    <t>Wyposażenie lub doposażenie kuchni - talerze płytkie  – SP – OP w Laskowej</t>
  </si>
  <si>
    <t>Wyposażenie lub doposażenie kuchni - telerze głębokie – SP – OP w Laskowej</t>
  </si>
  <si>
    <t>Wyposażenie lub doposażenie kuchni – łyżki wazowe i sztućce – SP – OP w Laskowej</t>
  </si>
  <si>
    <t>Wyposażenie lub doposażenie kuchni – naczynia/garnki 6 szt – SP – OP w Laskowej</t>
  </si>
  <si>
    <t>Wyposażenie lub doposażenie kuchni – blat roboczy – SP – OP w Laskowej</t>
  </si>
  <si>
    <t>Wyposażenie lub doposażenie kuchni – lodówka – SP – OP w Laskowej</t>
  </si>
  <si>
    <t>Wyposażenie lub doposażenie kuchni – szafa gastronomiczna do przechowywania naczyń – SP – OP w Laskowej</t>
  </si>
  <si>
    <t>Wyposażenie lub doposażenie kuchni – zmywarka gastronomiczna z wyparzaczem – SP – OP w Laskowej</t>
  </si>
  <si>
    <t>Zakup wyposażenia do utrzymania czystości w pomieszczeniach – odkurzacz – SP-OP w Laskowej</t>
  </si>
  <si>
    <t>Oddział przedszkolny - Szkoła Podstawowa im. Adama Mickiewicza w Zatorze, ul. Kongresowa 11, 32-640 Zator</t>
  </si>
  <si>
    <t>Dostosowanie toalet do potrzeb personelu - bateria umywalkowa - SP-OP w Zatorze</t>
  </si>
  <si>
    <t>Dostosowanie toalet do potrzeb personelu -podajnik na ręczniki papierowe  - SP-OP w Zatorze</t>
  </si>
  <si>
    <t>Dostosowanie toalet do potrzeb personelu -podajnik na mydło   - SP-OP w Zatorze</t>
  </si>
  <si>
    <t>Dostosowanie toalet do potrzeb personelu - suszarka do rąk - SP-OP w Zatorze</t>
  </si>
  <si>
    <t>Dostosowanie toalet do potrzeb personelu - umywalka dla dorosł. kpl - SP-OP w Zatorze</t>
  </si>
  <si>
    <t>Dostosowanie toalet do potrzeb dzieci - suszarka do rąk - SP-OP w Zatorze</t>
  </si>
  <si>
    <t>Dostosowanie toalet do potrzeb dzieci - pisuar +syfon +spłuczka - SP-OP w Zatorze</t>
  </si>
  <si>
    <t>Dostosowanie toalet do potrzeb dzieci - Umywalka dla dzieci kpl.- SP-OP w Zatorze</t>
  </si>
  <si>
    <t>Dostosowanie toalet do potrzeb dzieci - Miska ustępowa - SP-OP w Zatorze</t>
  </si>
  <si>
    <t>Doposażenie kuchni -bateria umywalkowa  - SP-OP w Zatorze</t>
  </si>
  <si>
    <t>Doposażenie kuchni - umywalka dla obsługi+syfon  - SP-OP w Zatorze</t>
  </si>
  <si>
    <t>Doposażenie kuchni - bateria zlewozmywakowa  - SP-OP w Zatorze</t>
  </si>
  <si>
    <t>Doposażenie kuchni - syfony zlewozmywakowe, - SP-OP w Zatorze</t>
  </si>
  <si>
    <t>Doposażenie kuchni - waza na zupy nierdzewna  - SP-OP w Zatorze</t>
  </si>
  <si>
    <t>Doposażenie kuchni - kubek gastronomiczny - SP-OP w Zatorze</t>
  </si>
  <si>
    <t>Doposażenie kuchni - kuchenka microfalowa  - SP-OP w Zatorze</t>
  </si>
  <si>
    <t>Doposażenie kuchni - blender/mikser  - SP-OP w Zatorze</t>
  </si>
  <si>
    <t>Doposażenie kuchni - warnik do wody  - SP-OP w Zatorze</t>
  </si>
  <si>
    <t>Doposażenie kuchni - kuchenka gazowa 4 palnikowa  - SP-OP w Zatorze</t>
  </si>
  <si>
    <t>Doposażenie kuchni - lodówka/szafa chłodnicza - SP-OP w Zatorze</t>
  </si>
  <si>
    <t>Doposażenie kuchni - półki nierdzewna  - SP-OP w Zatorze</t>
  </si>
  <si>
    <t>Doposażenie kuchni - szafka stojąca nierdzewna  - SP-OP w Zatorze</t>
  </si>
  <si>
    <t>Doposażenie kuchni - szafka zlewozmywakowa nierdzewna  - SP-OP w Zatorze</t>
  </si>
  <si>
    <t>Doposażenie kuchni - obieraczka do ziemniaków  - SP-OP w Zatorze</t>
  </si>
  <si>
    <t>Wyposażenie utrzymanie czystości - froterka - SP-OP w Zatorze</t>
  </si>
  <si>
    <t>Wyposażenie utrzymanie czystości - pralka - SP-OP w Zatorze</t>
  </si>
  <si>
    <t>Wyposażenie utrzymanie czystości - odkurzacz - SP-OP w Zatorze</t>
  </si>
  <si>
    <t>Oddział przedszkolny - Szkoła Podstawowa im. Władysława Broniewskiego w Graboszycach, Graboszyce 125, 32-640 Zator</t>
  </si>
  <si>
    <t>Dostosowanie toalet do potrzeb presonelu -gazowy podgrzwacz wody- SP w Graboszycach</t>
  </si>
  <si>
    <t>Dostosowanie toalet do potrzeb personelu -podajnik papieru toaletowego zamykany, stal nierdzewna - SP w Graboszycach</t>
  </si>
  <si>
    <t>Dostosowanie toalet do potrzeb personelu -suszarka do rąk,stal nierdzewna - SP w Graboszycach</t>
  </si>
  <si>
    <t>Dostosowanie toalet do potrzeb dzieci - nakładka zmniejszająca obwód ustępu- SP w Graboszycach</t>
  </si>
  <si>
    <t>Dostosowanie toalet do potrzeb dzieci - podest do toalet i umywalek- SP w Graboszycach</t>
  </si>
  <si>
    <t>Dostosowanie toalet do potrzeb dzieci - lustro do klejenia na ścianie- SP w Graboszycach</t>
  </si>
  <si>
    <t>Dostosowanie toalet do potrzeb dzieci - płytki podłogowe- SP w Graboszycach</t>
  </si>
  <si>
    <t>Dostosowanie toalet do potrzeb dzieci - płytki ścienne- SP w Graboszycach</t>
  </si>
  <si>
    <t>Dostosowanie toalet do potrzeb dzieci - suszarka do rąk, stal nierdzewna- SP w Graboszycach</t>
  </si>
  <si>
    <t>Dostosowanie toalet do potrzeb dzieci - Podajnik papieu toaletowego, zamykany stal nierdzewna- SP w Graboszycach</t>
  </si>
  <si>
    <t>Dostosowanie toalet do potrzeb dzieci - Umywalka z półnogą,syfonem i baterią - SP w Graboszycach</t>
  </si>
  <si>
    <t>Dostosowanie toalet do potrzeb dzieci - samozamykający się zawór czasowy - SP w Graboszycach</t>
  </si>
  <si>
    <t>Dostosowanie toalet do potrzeb dzieci - pisuar z zaworem czasowym, dolny odpływ - SP w Graboszycach</t>
  </si>
  <si>
    <t>Dostosowanie toalet do potrzeb dzieci - zestaw -miska ustępowa z deską kolzetową-nastelażu 10 cm SP w Graboszycach</t>
  </si>
  <si>
    <t>Wyposażenie lub doposażenie kuchni -zlewozmywak ze stali nierdzewnej, głęboki, dwukomorowy - SP w Graboszycach</t>
  </si>
  <si>
    <t>Wyposażenie lub doposażenie kuchni - warnik do wody -stal nierdzewna  - SP w Graboszycach</t>
  </si>
  <si>
    <t>Wyposażenie lub doposażenie kuchni - wózek transportowy z półką -stal nierdzewna  - SP w Graboszycach</t>
  </si>
  <si>
    <t>Wyposażenie lub doposażenie kuchni - kosze na odpady   - SP w Graboszycach</t>
  </si>
  <si>
    <t>Wyposażenie lub doposażenie kuchni -kuchenka mikrofalowa - SP w Graboszycach</t>
  </si>
  <si>
    <t>Wyposażenie lub doposażenie kuchni - szafa na odzież ochronną i środki czystości.   metalowa L  - SP w Graboszycach</t>
  </si>
  <si>
    <t>Wyposażenie lub doposażenie kuchni - Młynek koloidalny z elementami rozdrabniającymi wykonane są ze stali nierdzewnej   - SP w Graboszycach</t>
  </si>
  <si>
    <t>Wyposażenie lub doposażenie kuchni -pojemniki na sztućce , 4 wkłady   - SP w Graboszycach</t>
  </si>
  <si>
    <t>Wyposażenie lub doposażenie kuchni- pojemnik termiczne  - SP w Graboszycach</t>
  </si>
  <si>
    <t>Wyposażenie lub doposażenie kuchni - garnki gastronomiczne - SP w Graboszycach</t>
  </si>
  <si>
    <t>Wyposażenie lub doposażenie kuchni - podajnik ręczników - stal nierdzewna - SP w Graboszycach</t>
  </si>
  <si>
    <t>Wyposażenie lub doposażenie kuchni - podajnik mydła w płynie - SP w Graboszycach</t>
  </si>
  <si>
    <t>Wyposażenie lub doposażenie kuchni - sztućce zestaw 4 elementowy:łyżka widelec,nóż,iłyużeczka- SP w Graboszycach</t>
  </si>
  <si>
    <t>Wyposażenie lub doposażenie kuchni - talerze płytkie  - SP w Graboszycach</t>
  </si>
  <si>
    <t>Wyposażenie lub doposażenie kuchni - talerze glębokie  - SP w Graboszycach</t>
  </si>
  <si>
    <t>Wyposażenie lub doposażenie kuchni - talerze deserowe  - SP w Graboszycach</t>
  </si>
  <si>
    <t>Wyposażenie lub doposażenie kuchni - czajnik bezprzewodowy   - SP w Graboszycach</t>
  </si>
  <si>
    <t>Wyposażenie lub doposażenie kuchni - kubki   - SP w Graboszycach</t>
  </si>
  <si>
    <t>Wyposażenie lub doposazenie kuchni- gazowy podgrzewacz wody - SP w Graboszycach</t>
  </si>
  <si>
    <t>Wyposażenie lub doposazenie kuchni- kuchenka gazowa z piekarnikiem - SP w Graboszycach</t>
  </si>
  <si>
    <t>Wyposażenie lub doposażenie kuchni- zmywarka gastronomiczna wraz z wypażaczem- SP w Graboszycach</t>
  </si>
  <si>
    <t>Wyposażenie lub doposażenie kuchni-okap kuchenny z pochlaniaczem stal nierdzewna - SP w Graboszycach</t>
  </si>
  <si>
    <t>Wyposażenie lub doposażenie kuchni-szafka zlweozmywakowa , stal nierdzewna - SP w Graboszycach</t>
  </si>
  <si>
    <t>Wyposażenie lub doposażenie kuchni-szafki na produkty spozywcze , stal nierdzewna - SP w Graboszycach</t>
  </si>
  <si>
    <t>Wyposażenie lub doposażenie kuchni- pólki nierdzewne na naczynia - SP w Graboszycach</t>
  </si>
  <si>
    <t>Wyposażenie lub doposażenie kuchni- szafki na naczynia- stal nierdzewna- SP w Graboszycach</t>
  </si>
  <si>
    <t>Wyposażenie lub doposażenie kuchni- blat roboczy, stal nierdzewna - SP w Graboszycach</t>
  </si>
  <si>
    <t>Zakup wyposazenia do utrzymania czystości w pomieszczeniach - szorowarka- SP Graboszycach</t>
  </si>
  <si>
    <t>CZĘŚĆ ZAMÓWIENIA (ZADANIE) NR 2</t>
  </si>
  <si>
    <t>Zakup i dostawa mebli i wyposażenia do sal, szatni i pomieszczeń gospodarczych, wyposażenia wypoczynkowego oraz zapewniającego bezpieczne warunki opieki nad dziećmi</t>
  </si>
  <si>
    <t>Meble i wyposażenie – godło - SP-OP w Grodzisku</t>
  </si>
  <si>
    <t>Meble i wyposażenie – szafa zamykana - SP-OP w Grodzisku</t>
  </si>
  <si>
    <t>Meble i wyposażenie – dywan - SP-OP w Grodzisku</t>
  </si>
  <si>
    <t>mb.</t>
  </si>
  <si>
    <t>Meble i wyposażenie – tablica korkowa - SP-OP w Grodzisku</t>
  </si>
  <si>
    <t>Meble i wyposażenie – biblioteczka  - SP-OP w Grodzisku</t>
  </si>
  <si>
    <t>Meble i wyposażenie – tablica zielona - SP-OP w Grodzisku</t>
  </si>
  <si>
    <t>Meble i wyposażenie – zegar na ścianę- SP-OP w Grodzisku</t>
  </si>
  <si>
    <t>Meble i wyposażenie – karnisze - SP-OP w Grodzisku</t>
  </si>
  <si>
    <t>Meble i wyposażenie – lampy - SP-OP w Grodzisku</t>
  </si>
  <si>
    <t>Meble i wyposażenie – antyrama A4 - SP-OP w Grodzisku</t>
  </si>
  <si>
    <t>Meble i wyposażenie – antyrama A3 - SP-OP w Grodzisku</t>
  </si>
  <si>
    <t>Zakup i montaż rolet okiennych – SP – OP w Grodzisku</t>
  </si>
  <si>
    <t>Meble i wyposażenie wypoczynkowe – bajkowe materace 3 częściowe - SP-OP w Grodzisku</t>
  </si>
  <si>
    <t>Meble i wyposażenie wypoczynkowe – koce - SP-OP w Grodzisku</t>
  </si>
  <si>
    <t>Zakup i montaż mebli do wyposażenia szatni i innych pomieszczeń gospodarczych –  szafka stalowa na klucze - SP -OP w Grodzisku</t>
  </si>
  <si>
    <t>Bezpieczne warunki opieki nad dziećmi – wąż spacerowy – SP – OP w Grodzisku</t>
  </si>
  <si>
    <t>Bezpieczne warunki opieki nad dziećmi – apteczka z wyposażeniem – SP – OP w Grodzisku</t>
  </si>
  <si>
    <t>Bezpieczne warunki opieki nad dziećmi – zabezpieczenie gniazdek elektrycznych – SP – OP w Grodzisku</t>
  </si>
  <si>
    <t>Bezpieczne warunki opieki nad dziećmi – instrukcja udzielania pierwszej pomocy – SP – OP w Grodzisku</t>
  </si>
  <si>
    <t>Meble i wyposażenie - tablica korkowa- SP-OP w Smolicach</t>
  </si>
  <si>
    <t>Meble i wyposażenie - tablica magnetyczna- SP-OP w Smolicach</t>
  </si>
  <si>
    <t>Meble i wyposażenie - Zegar na ścianę- SP-OP w Smolicach</t>
  </si>
  <si>
    <t>Meble i wyposażenie - przesuwanka - SP-OP w Smolicach</t>
  </si>
  <si>
    <t>Meble i wyposażenie - kalendarz na wszystkie pory roku (z elementami do zaznaczania pory roku, miesiąca, dnia w danym miesiącu,  dni tygodnia, temperatury, warunków atmosferycznych)- SP-OP w Smolicach</t>
  </si>
  <si>
    <t>Meble i wyposażenie - zestaw do dekoracji ścian- SP-OP w Smolicach</t>
  </si>
  <si>
    <t>Meble i wyposażenie - Parawan mały - SP-OP w Smolicach</t>
  </si>
  <si>
    <t>Meble i wyposażenie - Parawan duży - SP-OP w Smolicach</t>
  </si>
  <si>
    <t>Meble i wyposażenie - Tablica wielofunkcyjna - SP-OP w Smolicach</t>
  </si>
  <si>
    <t>Zakup wyposażenia wypoczynkowego- poduszki do siedzenia - SP-OP w Smolicach</t>
  </si>
  <si>
    <t>Zakup i montaż rolet - SP - OP w Smolicach</t>
  </si>
  <si>
    <t>Wyposażenie szatni - Szatnia 5 modułów- SP-OP w Smolicach</t>
  </si>
  <si>
    <t>Wyposażenie szatni - Szatnia 3 moduły - SP-OP w Smolicach</t>
  </si>
  <si>
    <t>Wyposażenie szatni - Drzwiczki do szatni - SP-OP w Smolicach</t>
  </si>
  <si>
    <t>Zakup i montaż mebli do wyposażenia szatni – szafki na ubrania z ławeczkami -SP-OP w Laskowej</t>
  </si>
  <si>
    <t>Zakup wyposażenia wypoczynkowego dla dzieci –Pufa-SP- OP w Laskowej</t>
  </si>
  <si>
    <t>Zakup wyposażenia wypoczynkowego dla dzieci – Leżak dla dzieci -SP- OP w Laskowej</t>
  </si>
  <si>
    <t>Zakup i montaż rolet okiennych – roleta okienna -SP-OP w Laskowej</t>
  </si>
  <si>
    <t>Meble i wyposażenie- dywan/4m x 5m/ -SP- OP w Laskowej</t>
  </si>
  <si>
    <t>Meble i wyposażenie- parawan -SP- OP w Laskowej</t>
  </si>
  <si>
    <t>Meble i wyposażenie - tablica biała -SP- OP w Laskowej</t>
  </si>
  <si>
    <t>Meble i wyposażenie - tablica ścieralna zielona -SP- OP w Laskowej</t>
  </si>
  <si>
    <t>Meble i wyposażenie- biblioteczka z pojemnikiem -SP -OP w Laskowej</t>
  </si>
  <si>
    <t>Meble i wyposażenie- szafka zamykana -SP- OP w Laskowej</t>
  </si>
  <si>
    <t>Meble i wyposażenie- biurko dla nauczyciela -SP- OP w Laskowej</t>
  </si>
  <si>
    <t>Meble i wyposażenie- regał otwarty na zabawki -SP- OP w Laskowej</t>
  </si>
  <si>
    <t>Meble i wyposażenie- szafa zamykana -SP- OP w Laskowej</t>
  </si>
  <si>
    <t>Meble i wyposażenie- szafka ze schowkami -SP- OP w Laskowej</t>
  </si>
  <si>
    <t>Meble i wyposażenie- krzesełko dziecięce rozm. 2 -SP- OP w Laskowej</t>
  </si>
  <si>
    <t>Meble i wyposażenie – stoły przedszkolne prostokątne z kolorowym obrzeżem rozm. 2- SP-OP w Laskowej</t>
  </si>
  <si>
    <t>Zabezpieczenia grzejników zabudową-SP-OP w Laskowej</t>
  </si>
  <si>
    <t>Komplet wyposażenia zapewniającego bezpieczne warunki opieki nad dziećmi-SP-OP w Laskowej</t>
  </si>
  <si>
    <t>Zakup i montaż mebli do wyposażenia szatni i innych pomieszczeń gospodarczych- wieszak szatniowy z reg wys.- SP-OP  w Zatorze</t>
  </si>
  <si>
    <t>Wyposażenie wypoczynkowe - kanapa/sofa - SP-OP w Zatorze</t>
  </si>
  <si>
    <t>Wyposażenie wypoczynkowe - poducha miękka śr.100cm - SP-OP w Zatorze</t>
  </si>
  <si>
    <t>Zakup i montaż rolet okiennych - SP-OP w Zatorze</t>
  </si>
  <si>
    <t>Meble i wyposażenie - Tablica wielofunkcyjna - SP-OP w Zatorze</t>
  </si>
  <si>
    <t>Meble i wyposażenie - bibliteczka - SP-OP w Zatorze</t>
  </si>
  <si>
    <t>Meble i wyposażenie - tablica korkowa 100x200 - SP-OP w Zatorze</t>
  </si>
  <si>
    <t>Meble i wyposażenie  - tablica magnetyczna - SP-OP w Zatorze</t>
  </si>
  <si>
    <t>Meble i wyposażenie  - tablica kredowa z nadrukiem - SP-OP w Zatorze</t>
  </si>
  <si>
    <t>Meble i wyposażenie - krzesło wysokie dla nauczyciela- SP-OP w Zatorze</t>
  </si>
  <si>
    <t>Meble i wyposażenie - biurko nauczyciela - SP-OP w Zatorze</t>
  </si>
  <si>
    <t>Meble i wyposażenie - regał otwarty  - SP-OP w Zatorze</t>
  </si>
  <si>
    <t>Meble i wyposażenie -szafka ze schowkami - SP-OP w Zatorze</t>
  </si>
  <si>
    <t>Meble i wyposażenie - krzesełka dziecięce rozm 2-3 - SP-OP w Zatorze</t>
  </si>
  <si>
    <t>Wyposażenie - zabezpieczenie i zabudowa grzejników 5 paneli w zestawie - SP-OP w Zatorze</t>
  </si>
  <si>
    <t>Zakup i montaż rolet okiennych - SP w Graboszycach</t>
  </si>
  <si>
    <t>Zakup wyposażenia wypoczynkowego - materace piankowe składane - SP w Graboszycach</t>
  </si>
  <si>
    <t>Zakup wyposażenia wypoczynkowego - składany kosz na poduszki</t>
  </si>
  <si>
    <t>Zakup wyposażenia wypoczynkowego - piankowa duża poducha sofa bujak- SP w Graboszycach</t>
  </si>
  <si>
    <t>Zakup wyposażenia wypoczynkowego - pufy piankowemałe siedziska małe do leżakowania- SP w Graboszycach</t>
  </si>
  <si>
    <t>Meble i wyposażenie szatni - kolorowe drzwi  szafki do szatni - SP w Graboszycach</t>
  </si>
  <si>
    <t>Meble i wyposażenie szatni - szafki do szatni z wysuwaną ławeczką- SP w Graboszycach</t>
  </si>
  <si>
    <t>Meble i wyposażenie -  - tablica korkowa 70x100, rama aluminiowa - SP Grabpszyce</t>
  </si>
  <si>
    <t>Meble i wyposażenie -  - tablica tryptyk z nadrukiem - SP Grabpszyce</t>
  </si>
  <si>
    <t>Meble i wyposażenie - ławka korytarzowa 4 osobowa - SP w Graboszycach</t>
  </si>
  <si>
    <t>Meble i wyposażenie - stolik sześciokatny- SP w Graboszycach</t>
  </si>
  <si>
    <t>Meblei wyposazenie - wykładzina dywanowa, zabepieczająca - SP w Graboszycach</t>
  </si>
  <si>
    <t>Meble i wyposażenie - krzesło dla nauczyciela, tapicerowne - SP w Graboszycach</t>
  </si>
  <si>
    <t>Meble i wyposażenie - biurko dla nauczyciela - SP w Graboszycach</t>
  </si>
  <si>
    <t>Meble i wyposażenie - zestaw mebli wg wymiaru półki regału, szuflady, pojemniki wysuwane, zamykane szafki, drzwiczki kolorowe z płyty laminowanej- SP w Graboszycach</t>
  </si>
  <si>
    <t>Meble i wyposażenie - krzesełko przedszkolne regulowane - SP w Graboszycach</t>
  </si>
  <si>
    <t>Zabezpieczenie grzejników wg projektu- SP Graboszyce</t>
  </si>
  <si>
    <t>Zapewnienie bezpiecznych warunków- szafka na klucze stal nierdzewna- SP Graboszyce</t>
  </si>
  <si>
    <t>Zapewnienie bezpiecznych warunków-apteczka turystyczna z wyposażeniem - SP Graboszyce</t>
  </si>
  <si>
    <t>Zapewnienie bezpiecznych warunków- gaśnica ppoż 4 kg ABC- SP Graboszyce</t>
  </si>
  <si>
    <t>Zapewnienie bezpiecznych warunków- apteczka duża do mocowaniaz kpl wyposażenia-SP Graboszyce</t>
  </si>
  <si>
    <t>Zapewnienie bezpiecznych warunków- wąż spacerowy -SP Graboszyce</t>
  </si>
  <si>
    <t>sz</t>
  </si>
  <si>
    <t>CZĘŚĆ ZAMÓWIENIA (ZADANIE) NR 3</t>
  </si>
  <si>
    <t>Zakup i dostawa artykułów plastycznych, zabawek i pomocy dydaktycznych</t>
  </si>
  <si>
    <t>Zabawki i pomoce dydaktyczne - plansza duże warcaby- SP w Graboszycach</t>
  </si>
  <si>
    <t>Zabawki i pomoce dydaktyczne - ścianka wspinaczkowa drzewo jabłoni - SP w Graboszycach</t>
  </si>
  <si>
    <t>CZĘŚĆ ZAMÓWIENIA (ZADANIE) NR 4</t>
  </si>
  <si>
    <t>Zakup i dostawa sprzętu ICT – komputerowego, multimedialnego, audiowizualnego, elektronicznego i elektrycznego.</t>
  </si>
  <si>
    <t>Sprzęt ICT – mikrofony - SP-OP w Grodzisku</t>
  </si>
  <si>
    <t>Sprzęt ICT – pamięć zewnętrzna - SP-OP w Grodzisku</t>
  </si>
  <si>
    <t>Sprzęt ICT – statyw pod mikrofon - SP-OP w Grodzisku</t>
  </si>
  <si>
    <t>Sprzęt ICT – program office- SP-OP w Grodzisku</t>
  </si>
  <si>
    <t>Sprzęt ICT – dysk zewnętrzny- SP-OP w Grodzisku</t>
  </si>
  <si>
    <t>Sprzęt ICT – drukarka  - SP-OP w Grodzisku</t>
  </si>
  <si>
    <t>Sprzęt ICT – komputer wraz z oprogramowaniem - SP-OP w Grodzisku</t>
  </si>
  <si>
    <t>Sprzęt ICT – monitor - SP-OP w Grodzisku</t>
  </si>
  <si>
    <t>Sprzęt ICT – klawiatura, mysz - SP-OP w Grodzisku</t>
  </si>
  <si>
    <t>Sprzęt ICT – odtwarzacz DVD - SP-OP w Grodzisku</t>
  </si>
  <si>
    <t>Sprzęt ICT – głośniki do komputera - SP-OP w Grodzisku</t>
  </si>
  <si>
    <t>Sprzęt ICT – radio z odtwarzaczem CD- SP-OP w Grodzisku</t>
  </si>
  <si>
    <t>Sprzęt ICT - Ekran projekcyjny- SP-OP w Smolicach</t>
  </si>
  <si>
    <t>Zakup sprzętu audiowizualnego - radio z odtwarzaczem CD - SP-OP w Smolicach</t>
  </si>
  <si>
    <t>Sprzęt ITC -laptop z oprogramowaniem - SP-OP w Laskowej</t>
  </si>
  <si>
    <t>Sprzęt ITC -Komputer wraz z monitorem, myszą i klawiaturą z oprogramowaniem - SP-OP w Laskowej</t>
  </si>
  <si>
    <t>Sprzęt ITC -Drukarka laserowa kolorowa - SP-OP w Laskowej</t>
  </si>
  <si>
    <t>Sprzęt ITC -Skaner - SP-OP w Laskowej</t>
  </si>
  <si>
    <t>Sprzęt ITC -Projektor - SP-OP w Laskowej</t>
  </si>
  <si>
    <t>Sprzęt ITC -Ekran projekcyjny - SP-OP w Laskowej</t>
  </si>
  <si>
    <t>Sprzęt ITC -Telewizor 40 cali - SP-OP w Laskowej</t>
  </si>
  <si>
    <t>Sprzęt ITC -Odtwarzacz DVD - SP-OP w Laskowej</t>
  </si>
  <si>
    <t>Sprzęt ITC -Radio z odtwarzaczem CD - SP-OP w Laskowej</t>
  </si>
  <si>
    <t>Sprzęt ITC -Uchwyt ścienny do projektora- SP-OP w Laskowej</t>
  </si>
  <si>
    <t>Sprzęt ITC -Uchwyt obrotowy do telewizora - SP-OP w Laskowej</t>
  </si>
  <si>
    <t>Sprzęt ITC -Tablica interaktywna wraz z oprogramowaniem - SP-OP w Laskowej</t>
  </si>
  <si>
    <t>Sprzęt ITC -Kserokopiarka - SP-OP w Laskowej</t>
  </si>
  <si>
    <t>Sprzęt ICT - Laptop - SP-OP w Zatorze</t>
  </si>
  <si>
    <t>Sprzęt ICT - Komputer,monitor, mysz, klawiatura system operacyjny - SP-OP w Zatorze</t>
  </si>
  <si>
    <t>Sprzęt ICT - drukarka laserowa kolor - SP-OP w Zatorze</t>
  </si>
  <si>
    <t>Sprzęt ICT -  skaner - SP-OP w Zatorze</t>
  </si>
  <si>
    <t>Sprzęt ICT - rzutnik multimedialny - SP-OP w Zatorze</t>
  </si>
  <si>
    <t>Sprzęt ICT - ekran projekcyjny - SP-OP w Zatorze</t>
  </si>
  <si>
    <t>Sprzęt ICT - telewizor 40"- SP-OP w Zatorze</t>
  </si>
  <si>
    <t>Sprzęt ICT - odtwarzacz DVD - SP-OP w Zatorze</t>
  </si>
  <si>
    <t>Sprzęt ICT - tablica interaktywna z oprogramowaniem- SP-OP w Zatorze</t>
  </si>
  <si>
    <t>Sprzęt ICT - Kserokopiarka - SP-OP w Zatorze</t>
  </si>
  <si>
    <t>Sprzęt ICT - Radio z odtwarzaczem CD - SP-OP w Zatorze</t>
  </si>
  <si>
    <t>Sprzęt ICT - program pakiet biurowy typu office  - SP w Graboszycach</t>
  </si>
  <si>
    <t>Sprzęt ICT - dysk zewnętrzny 4 TB - SP w Graboszycach</t>
  </si>
  <si>
    <t>Sprzęt ICT - pamięć zewnętrzna USB  64 GB - SP w Graboszycach</t>
  </si>
  <si>
    <t>Sprzęt ICT - mysz bezprzewodowa USB  - SP w Graboszycach</t>
  </si>
  <si>
    <t>Sprzęt ICT - uchwyt do montażu telewizora - SP w Graboszycach</t>
  </si>
  <si>
    <t>Sprzęt ICT - drukarka laserowa kolor - SP w Graboszycach</t>
  </si>
  <si>
    <t>Sprzęt ICT - ekran projekcyjny ręczny do montowania na suficie (150x200)- SP w Graboszycach</t>
  </si>
  <si>
    <t>Sprzęt ICT - Laptop - SP w Graboszycach</t>
  </si>
  <si>
    <t>Sprzęt ICT - telewizor 40 cali- SP w Graboszycach</t>
  </si>
  <si>
    <t>Sprzęt ICT - komputer z oprogramowaniem- zestaw - SP w Graboszycach</t>
  </si>
  <si>
    <t>Sprzęt ICT - projektor multi- SP w Graboszycach</t>
  </si>
  <si>
    <t>Sprzęt ICT - uchwyt (sufitowy)do montażu projektora - SP w Graboszycach</t>
  </si>
  <si>
    <t>Sprzęt ICT - tablica interaktywna z oprogramowaniem moblina - SP w Graboszycach</t>
  </si>
  <si>
    <t>Sprzęt ICT - keybord ze składną podstawą i futeralem- SP w Graboszycach</t>
  </si>
  <si>
    <t>Sprzęt ICT - sprzęt nagłasniajacy przenośny z 4 kolumnami, wzmacniaczem SP w Graboszycach</t>
  </si>
  <si>
    <t>Sprzęt ICT - statyw na kolumny SP w Graboszycach</t>
  </si>
  <si>
    <t>Sprzęt ICT - statyw pod mikrofon SP w Graboszycach</t>
  </si>
  <si>
    <t>Sprzęt ICT - 2 mikrofony SP w Graboszycach</t>
  </si>
  <si>
    <t>Sprzęt ICT - SP w Graboszycach- radio z oddtwarzaczem CD</t>
  </si>
  <si>
    <t>Sprzęt ICT - NIszczarka  - SP w Graboszycach</t>
  </si>
  <si>
    <t>Sprzęt ICT - SP w Graboszycach- aparat cyfrowy</t>
  </si>
  <si>
    <t>cena jedn. brutto</t>
  </si>
  <si>
    <t>wartość brutto</t>
  </si>
  <si>
    <t>Oddział przedszkolny - Szkoła Podstawowa w Grodzisku, Grodzisko 100, 32-640 Zator</t>
  </si>
  <si>
    <t xml:space="preserve">SUMA BRUTTO CAŁEGO ZADANIA NR 1 </t>
  </si>
  <si>
    <t>SUMA BRUTTO CAŁEGO ZADANIA NR 2</t>
  </si>
  <si>
    <t>SUMA BRUTTO CAŁEGO ZADANIA NR 3</t>
  </si>
  <si>
    <t>SUMA BRUTTO CAŁEGO ZADANIA NR 4</t>
  </si>
  <si>
    <t xml:space="preserve">SUMA NETTO CAŁEGO ZADANIA NR 1 </t>
  </si>
  <si>
    <t>SUMA NETTO CAŁEGO ZADANIA NR 2</t>
  </si>
  <si>
    <t>SUMA NETTO CAŁEGO ZADANIA NR 3</t>
  </si>
  <si>
    <t>SUMA NETTO CAŁEGO ZADANIA NR 4</t>
  </si>
  <si>
    <t>suma brutto dla szkoły w Grodzisku</t>
  </si>
  <si>
    <t>suma brutto dla szkoły w Smolicach</t>
  </si>
  <si>
    <t>suma brutto dla szkoły w Laskowej</t>
  </si>
  <si>
    <t>suma brutto dla szkoły w Zatorze</t>
  </si>
  <si>
    <t>suma brutto dla szkoły w Graboszycach</t>
  </si>
  <si>
    <t>suma brutto dla szkoły w Laskowa</t>
  </si>
  <si>
    <t>Część I</t>
  </si>
  <si>
    <r>
      <t xml:space="preserve">Szkoła Podstawowa w </t>
    </r>
    <r>
      <rPr>
        <b/>
        <sz val="10"/>
        <color theme="1"/>
        <rFont val="Arial"/>
        <family val="2"/>
        <charset val="238"/>
      </rPr>
      <t>Grodzisku,</t>
    </r>
    <r>
      <rPr>
        <sz val="10"/>
        <color theme="1"/>
        <rFont val="Arial"/>
        <family val="2"/>
        <charset val="238"/>
      </rPr>
      <t xml:space="preserve"> </t>
    </r>
  </si>
  <si>
    <r>
      <t xml:space="preserve">Szkoła Podstawowa  w </t>
    </r>
    <r>
      <rPr>
        <b/>
        <sz val="10"/>
        <color theme="1"/>
        <rFont val="Arial"/>
        <family val="2"/>
        <charset val="238"/>
      </rPr>
      <t>Smolicach,</t>
    </r>
    <r>
      <rPr>
        <sz val="10"/>
        <color theme="1"/>
        <rFont val="Arial"/>
        <family val="2"/>
        <charset val="238"/>
      </rPr>
      <t xml:space="preserve"> </t>
    </r>
  </si>
  <si>
    <r>
      <t xml:space="preserve">Szkoła Podstawowa w </t>
    </r>
    <r>
      <rPr>
        <b/>
        <sz val="10"/>
        <color theme="1"/>
        <rFont val="Arial"/>
        <family val="2"/>
        <charset val="238"/>
      </rPr>
      <t>Laskowej,</t>
    </r>
    <r>
      <rPr>
        <sz val="10"/>
        <color theme="1"/>
        <rFont val="Arial"/>
        <family val="2"/>
        <charset val="238"/>
      </rPr>
      <t xml:space="preserve"> </t>
    </r>
  </si>
  <si>
    <r>
      <t xml:space="preserve">Szkoła Podstawowa  w </t>
    </r>
    <r>
      <rPr>
        <b/>
        <sz val="10"/>
        <color theme="1"/>
        <rFont val="Arial"/>
        <family val="2"/>
        <charset val="238"/>
      </rPr>
      <t>Zatorze,</t>
    </r>
    <r>
      <rPr>
        <sz val="10"/>
        <color theme="1"/>
        <rFont val="Arial"/>
        <family val="2"/>
        <charset val="238"/>
      </rPr>
      <t xml:space="preserve"> </t>
    </r>
  </si>
  <si>
    <r>
      <t xml:space="preserve">Szkoła Podstawowa w </t>
    </r>
    <r>
      <rPr>
        <b/>
        <sz val="10"/>
        <color theme="1"/>
        <rFont val="Arial"/>
        <family val="2"/>
        <charset val="238"/>
      </rPr>
      <t>Graboszycach,</t>
    </r>
    <r>
      <rPr>
        <sz val="10"/>
        <color theme="1"/>
        <rFont val="Arial"/>
        <family val="2"/>
        <charset val="238"/>
      </rPr>
      <t xml:space="preserve"> </t>
    </r>
  </si>
  <si>
    <t>brutto</t>
  </si>
  <si>
    <t>suma części I</t>
  </si>
  <si>
    <t>Część II</t>
  </si>
  <si>
    <t>Część III</t>
  </si>
  <si>
    <t>suma części II</t>
  </si>
  <si>
    <t>suma części III</t>
  </si>
  <si>
    <t>Część IV</t>
  </si>
  <si>
    <t>suma części IV</t>
  </si>
  <si>
    <t>……………………….</t>
  </si>
  <si>
    <t>(podpis)</t>
  </si>
  <si>
    <t>Załącznik do formularza ofertowego</t>
  </si>
  <si>
    <t>Zbiorcze zestawinie rzeczowo-finansowe każdej części zamówienia</t>
  </si>
  <si>
    <t>Zabawki i pomoce dydaktyczne – komplet zabawek i pomocy dydaktycznych  – SP-OP w Grodzisku</t>
  </si>
  <si>
    <t>Pomoce dydaktyczne - komplet pomocy dydaktycznych    - SP-OP w Grodzisku</t>
  </si>
  <si>
    <t>Artykuły plastyczne -  komplet art. Plastycznych - SP-OP w Grodzisku</t>
  </si>
  <si>
    <t>Zabawki i pomoce dydaktyczne – komplet zabawek i pomocy dydaktycznych  - SP-OP w Smolicach</t>
  </si>
  <si>
    <t>Pomoce dydaktyczne - komplet pomocy dydaktycznych  - SP-OP w Smolicach</t>
  </si>
  <si>
    <t>Artykuły plastyczne -  komplet art. Plastycznych - SP-OP w Smolicach</t>
  </si>
  <si>
    <t>Zabawki i pomoce dydaktyczne – komplet zabawek – SP-OP w Laskowej</t>
  </si>
  <si>
    <t>Pomoce dydaktyczne  - SP-OP w Laskowej</t>
  </si>
  <si>
    <t>Artykuły plastyczne   – SP-OP w Laskowej</t>
  </si>
  <si>
    <t>Zabawki i pomoce dydaktyczne – komplet zabawek  - SP-OP w Zatorze</t>
  </si>
  <si>
    <t>Pomoce dydaktyczne - SO-OP w zatorze</t>
  </si>
  <si>
    <t>Artykuły plastyczne  - SP-OP w Zatorze</t>
  </si>
  <si>
    <t>Zabawki i pomoce dydaktyczne - zestaw zabawek  - SP w Graboszycach</t>
  </si>
  <si>
    <t>Komplet pomocy dydaktycznych  - SP Grabpszyce</t>
  </si>
  <si>
    <t>Artykuły papiernicze  - SP Grabpszyce</t>
  </si>
  <si>
    <t>Komplet wyposażenia zapewniającego bezpieczeństwo (gaśnica przeciwpożarowa, apteczka, tablica informacyjna I pomoc, zaślepki na gniazdka) - SP-OP w Smolicach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</si>
</sst>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3" x14ac:knownFonts="1">
    <font>
      <sz val="10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6"/>
      <color theme="1"/>
      <name val="Arial"/>
      <family val="2"/>
      <charset val="238"/>
    </font>
    <font>
      <b/>
      <sz val="16"/>
      <color theme="1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i/>
      <u/>
      <sz val="11"/>
      <color indexed="8"/>
      <name val="Arial"/>
      <family val="2"/>
      <charset val="238"/>
    </font>
    <font>
      <b/>
      <i/>
      <u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u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i/>
      <sz val="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3" xfId="0" applyNumberForma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164" fontId="0" fillId="2" borderId="6" xfId="0" applyNumberFormat="1" applyFill="1" applyBorder="1" applyAlignment="1">
      <alignment vertical="center" wrapText="1"/>
    </xf>
    <xf numFmtId="0" fontId="9" fillId="5" borderId="0" xfId="0" applyFont="1" applyFill="1" applyBorder="1" applyAlignment="1">
      <alignment horizontal="right" vertical="center" wrapText="1"/>
    </xf>
    <xf numFmtId="0" fontId="0" fillId="5" borderId="0" xfId="0" applyFill="1"/>
    <xf numFmtId="164" fontId="9" fillId="5" borderId="0" xfId="0" applyNumberFormat="1" applyFont="1" applyFill="1" applyBorder="1" applyAlignment="1">
      <alignment horizontal="right" vertical="center" wrapText="1"/>
    </xf>
    <xf numFmtId="0" fontId="0" fillId="2" borderId="0" xfId="0" applyFont="1" applyFill="1" applyBorder="1" applyAlignment="1">
      <alignment horizontal="right" vertical="center" wrapText="1"/>
    </xf>
    <xf numFmtId="0" fontId="0" fillId="2" borderId="0" xfId="0" applyFont="1" applyFill="1"/>
    <xf numFmtId="164" fontId="0" fillId="2" borderId="0" xfId="0" applyNumberFormat="1" applyFont="1" applyFill="1"/>
    <xf numFmtId="0" fontId="0" fillId="2" borderId="0" xfId="0" applyFont="1" applyFill="1" applyAlignment="1">
      <alignment vertical="center"/>
    </xf>
    <xf numFmtId="164" fontId="0" fillId="2" borderId="0" xfId="0" applyNumberFormat="1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164" fontId="9" fillId="5" borderId="0" xfId="0" applyNumberFormat="1" applyFont="1" applyFill="1" applyAlignment="1">
      <alignment vertical="center"/>
    </xf>
    <xf numFmtId="0" fontId="1" fillId="0" borderId="0" xfId="0" applyFont="1" applyBorder="1" applyAlignment="1">
      <alignment vertical="center" wrapText="1"/>
    </xf>
    <xf numFmtId="16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164" fontId="0" fillId="2" borderId="0" xfId="0" applyNumberForma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/>
    <xf numFmtId="0" fontId="10" fillId="0" borderId="0" xfId="0" applyFont="1" applyBorder="1"/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/>
    <xf numFmtId="0" fontId="0" fillId="0" borderId="16" xfId="0" applyBorder="1"/>
    <xf numFmtId="0" fontId="0" fillId="0" borderId="10" xfId="0" applyBorder="1"/>
    <xf numFmtId="164" fontId="9" fillId="3" borderId="10" xfId="0" applyNumberFormat="1" applyFont="1" applyFill="1" applyBorder="1"/>
    <xf numFmtId="0" fontId="0" fillId="0" borderId="17" xfId="0" applyBorder="1"/>
    <xf numFmtId="0" fontId="11" fillId="0" borderId="0" xfId="0" applyFont="1" applyAlignment="1">
      <alignment horizontal="center" vertical="center" wrapText="1"/>
    </xf>
    <xf numFmtId="0" fontId="0" fillId="0" borderId="0" xfId="0" applyAlignment="1"/>
    <xf numFmtId="0" fontId="12" fillId="0" borderId="0" xfId="0" applyFont="1" applyAlignment="1">
      <alignment horizontal="center" vertical="center"/>
    </xf>
    <xf numFmtId="0" fontId="9" fillId="3" borderId="10" xfId="0" applyFont="1" applyFill="1" applyBorder="1" applyAlignment="1">
      <alignment horizontal="right"/>
    </xf>
    <xf numFmtId="0" fontId="0" fillId="3" borderId="10" xfId="0" applyFill="1" applyBorder="1" applyAlignment="1">
      <alignment horizontal="right"/>
    </xf>
    <xf numFmtId="0" fontId="10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6" fillId="3" borderId="7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6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6" fillId="3" borderId="7" xfId="0" applyFont="1" applyFill="1" applyBorder="1" applyAlignment="1">
      <alignment horizontal="center" wrapText="1"/>
    </xf>
    <xf numFmtId="0" fontId="7" fillId="3" borderId="0" xfId="0" applyFont="1" applyFill="1" applyBorder="1" applyAlignment="1">
      <alignment horizontal="center" wrapText="1"/>
    </xf>
    <xf numFmtId="0" fontId="0" fillId="0" borderId="10" xfId="0" applyBorder="1" applyAlignment="1"/>
  </cellXfs>
  <cellStyles count="1">
    <cellStyle name="Normalny" xfId="0" builtinId="0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8"/>
  <sheetViews>
    <sheetView view="pageBreakPreview" topLeftCell="A4" zoomScale="130" zoomScaleNormal="100" zoomScaleSheetLayoutView="130" workbookViewId="0">
      <selection activeCell="H29" sqref="H29"/>
    </sheetView>
  </sheetViews>
  <sheetFormatPr defaultRowHeight="12.75" x14ac:dyDescent="0.2"/>
  <cols>
    <col min="1" max="1" width="9" customWidth="1"/>
  </cols>
  <sheetData>
    <row r="1" spans="2:8" x14ac:dyDescent="0.2">
      <c r="F1" t="s">
        <v>400</v>
      </c>
    </row>
    <row r="3" spans="2:8" ht="40.5" customHeight="1" x14ac:dyDescent="0.2">
      <c r="B3" s="58" t="s">
        <v>401</v>
      </c>
      <c r="C3" s="58"/>
      <c r="D3" s="58"/>
      <c r="E3" s="58"/>
      <c r="F3" s="58"/>
      <c r="G3" s="58"/>
      <c r="H3" s="58"/>
    </row>
    <row r="6" spans="2:8" ht="44.25" customHeight="1" x14ac:dyDescent="0.2">
      <c r="B6" s="46" t="s">
        <v>384</v>
      </c>
      <c r="C6" s="63" t="s">
        <v>0</v>
      </c>
      <c r="D6" s="64"/>
      <c r="E6" s="64"/>
      <c r="F6" s="64"/>
      <c r="G6" s="64"/>
      <c r="H6" s="65"/>
    </row>
    <row r="7" spans="2:8" ht="12.95" x14ac:dyDescent="0.3">
      <c r="B7" s="47"/>
      <c r="C7" s="48"/>
      <c r="D7" s="49"/>
      <c r="E7" s="49"/>
      <c r="F7" s="49"/>
      <c r="G7" s="49"/>
      <c r="H7" s="50"/>
    </row>
    <row r="8" spans="2:8" ht="12.6" x14ac:dyDescent="0.25">
      <c r="B8" s="51"/>
      <c r="C8" s="49"/>
      <c r="D8" s="49"/>
      <c r="E8" s="49"/>
      <c r="F8" s="52" t="s">
        <v>390</v>
      </c>
      <c r="G8" s="49"/>
      <c r="H8" s="50"/>
    </row>
    <row r="9" spans="2:8" x14ac:dyDescent="0.2">
      <c r="B9" s="51" t="s">
        <v>385</v>
      </c>
      <c r="C9" s="49"/>
      <c r="D9" s="49"/>
      <c r="E9" s="49"/>
      <c r="F9" s="53">
        <f>'część I'!F70</f>
        <v>0</v>
      </c>
      <c r="G9" s="49"/>
      <c r="H9" s="50"/>
    </row>
    <row r="10" spans="2:8" x14ac:dyDescent="0.2">
      <c r="B10" s="51" t="s">
        <v>386</v>
      </c>
      <c r="C10" s="49"/>
      <c r="D10" s="49"/>
      <c r="E10" s="49"/>
      <c r="F10" s="53">
        <f>'część I'!F104</f>
        <v>0</v>
      </c>
      <c r="G10" s="49"/>
      <c r="H10" s="50"/>
    </row>
    <row r="11" spans="2:8" x14ac:dyDescent="0.2">
      <c r="B11" s="51" t="s">
        <v>387</v>
      </c>
      <c r="C11" s="49"/>
      <c r="D11" s="49"/>
      <c r="E11" s="49"/>
      <c r="F11" s="53">
        <f>'część I'!F137</f>
        <v>0</v>
      </c>
      <c r="G11" s="49"/>
      <c r="H11" s="50"/>
    </row>
    <row r="12" spans="2:8" x14ac:dyDescent="0.2">
      <c r="B12" s="51" t="s">
        <v>388</v>
      </c>
      <c r="C12" s="49"/>
      <c r="D12" s="49"/>
      <c r="E12" s="49"/>
      <c r="F12" s="53">
        <f>'część I'!F167</f>
        <v>0</v>
      </c>
      <c r="G12" s="49"/>
      <c r="H12" s="50"/>
    </row>
    <row r="13" spans="2:8" x14ac:dyDescent="0.2">
      <c r="B13" s="51" t="s">
        <v>389</v>
      </c>
      <c r="C13" s="49"/>
      <c r="D13" s="49"/>
      <c r="E13" s="49"/>
      <c r="F13" s="53">
        <f>'część I'!F212</f>
        <v>0</v>
      </c>
      <c r="G13" s="49"/>
      <c r="H13" s="50"/>
    </row>
    <row r="14" spans="2:8" x14ac:dyDescent="0.2">
      <c r="B14" s="54"/>
      <c r="C14" s="55"/>
      <c r="D14" s="61" t="s">
        <v>391</v>
      </c>
      <c r="E14" s="62"/>
      <c r="F14" s="56">
        <f>SUM(F9:F13)</f>
        <v>0</v>
      </c>
      <c r="G14" s="55"/>
      <c r="H14" s="57"/>
    </row>
    <row r="16" spans="2:8" ht="37.5" customHeight="1" x14ac:dyDescent="0.2">
      <c r="B16" s="46" t="s">
        <v>392</v>
      </c>
      <c r="C16" s="63" t="s">
        <v>211</v>
      </c>
      <c r="D16" s="64"/>
      <c r="E16" s="64"/>
      <c r="F16" s="64"/>
      <c r="G16" s="64"/>
      <c r="H16" s="65"/>
    </row>
    <row r="17" spans="2:8" ht="12.6" x14ac:dyDescent="0.25">
      <c r="B17" s="51"/>
      <c r="C17" s="49"/>
      <c r="D17" s="49"/>
      <c r="E17" s="49"/>
      <c r="F17" s="49"/>
      <c r="G17" s="49"/>
      <c r="H17" s="50"/>
    </row>
    <row r="18" spans="2:8" ht="12.6" x14ac:dyDescent="0.25">
      <c r="B18" s="51"/>
      <c r="C18" s="49"/>
      <c r="D18" s="49"/>
      <c r="E18" s="49"/>
      <c r="F18" s="52" t="s">
        <v>390</v>
      </c>
      <c r="G18" s="49"/>
      <c r="H18" s="50"/>
    </row>
    <row r="19" spans="2:8" x14ac:dyDescent="0.2">
      <c r="B19" s="51" t="s">
        <v>385</v>
      </c>
      <c r="C19" s="49"/>
      <c r="D19" s="49"/>
      <c r="E19" s="49"/>
      <c r="F19" s="53">
        <f>'część II'!F26</f>
        <v>0</v>
      </c>
      <c r="G19" s="49"/>
      <c r="H19" s="50"/>
    </row>
    <row r="20" spans="2:8" x14ac:dyDescent="0.2">
      <c r="B20" s="51" t="s">
        <v>386</v>
      </c>
      <c r="C20" s="49"/>
      <c r="D20" s="49"/>
      <c r="E20" s="49"/>
      <c r="F20" s="53">
        <f>'część II'!F44</f>
        <v>0</v>
      </c>
      <c r="G20" s="49"/>
      <c r="H20" s="50"/>
    </row>
    <row r="21" spans="2:8" x14ac:dyDescent="0.2">
      <c r="B21" s="51" t="s">
        <v>387</v>
      </c>
      <c r="C21" s="49"/>
      <c r="D21" s="49"/>
      <c r="E21" s="49"/>
      <c r="F21" s="53">
        <f>'część II'!F65</f>
        <v>0</v>
      </c>
      <c r="G21" s="49"/>
      <c r="H21" s="50"/>
    </row>
    <row r="22" spans="2:8" x14ac:dyDescent="0.2">
      <c r="B22" s="51" t="s">
        <v>388</v>
      </c>
      <c r="C22" s="49"/>
      <c r="D22" s="49"/>
      <c r="E22" s="49"/>
      <c r="F22" s="53">
        <f>'część II'!F84</f>
        <v>0</v>
      </c>
      <c r="G22" s="49"/>
      <c r="H22" s="50"/>
    </row>
    <row r="23" spans="2:8" x14ac:dyDescent="0.2">
      <c r="B23" s="51" t="s">
        <v>389</v>
      </c>
      <c r="C23" s="49"/>
      <c r="D23" s="49"/>
      <c r="E23" s="49"/>
      <c r="F23" s="53">
        <f>'część II'!F109</f>
        <v>0</v>
      </c>
      <c r="G23" s="49"/>
      <c r="H23" s="50"/>
    </row>
    <row r="24" spans="2:8" x14ac:dyDescent="0.2">
      <c r="B24" s="54"/>
      <c r="C24" s="55"/>
      <c r="D24" s="61" t="s">
        <v>394</v>
      </c>
      <c r="E24" s="62"/>
      <c r="F24" s="56">
        <f>SUM(F19:F23)</f>
        <v>0</v>
      </c>
      <c r="G24" s="55"/>
      <c r="H24" s="57"/>
    </row>
    <row r="26" spans="2:8" ht="33" customHeight="1" x14ac:dyDescent="0.2">
      <c r="B26" s="46" t="s">
        <v>393</v>
      </c>
      <c r="C26" s="63" t="s">
        <v>303</v>
      </c>
      <c r="D26" s="64"/>
      <c r="E26" s="64"/>
      <c r="F26" s="64"/>
      <c r="G26" s="64"/>
      <c r="H26" s="65"/>
    </row>
    <row r="27" spans="2:8" x14ac:dyDescent="0.2">
      <c r="B27" s="51"/>
      <c r="C27" s="49"/>
      <c r="D27" s="49"/>
      <c r="E27" s="49"/>
      <c r="F27" s="49"/>
      <c r="G27" s="49"/>
      <c r="H27" s="50"/>
    </row>
    <row r="28" spans="2:8" x14ac:dyDescent="0.2">
      <c r="B28" s="51"/>
      <c r="C28" s="49"/>
      <c r="D28" s="49"/>
      <c r="E28" s="49"/>
      <c r="F28" s="52" t="s">
        <v>390</v>
      </c>
      <c r="G28" s="49"/>
      <c r="H28" s="50"/>
    </row>
    <row r="29" spans="2:8" x14ac:dyDescent="0.2">
      <c r="B29" s="51" t="s">
        <v>385</v>
      </c>
      <c r="C29" s="49"/>
      <c r="D29" s="49"/>
      <c r="E29" s="49"/>
      <c r="F29" s="53">
        <f>'część III'!F10</f>
        <v>0</v>
      </c>
      <c r="G29" s="49"/>
      <c r="H29" s="50"/>
    </row>
    <row r="30" spans="2:8" x14ac:dyDescent="0.2">
      <c r="B30" s="51" t="s">
        <v>386</v>
      </c>
      <c r="C30" s="49"/>
      <c r="D30" s="49"/>
      <c r="E30" s="49"/>
      <c r="F30" s="53">
        <f>'część III'!F16</f>
        <v>0</v>
      </c>
      <c r="G30" s="49"/>
      <c r="H30" s="50"/>
    </row>
    <row r="31" spans="2:8" x14ac:dyDescent="0.2">
      <c r="B31" s="51" t="s">
        <v>387</v>
      </c>
      <c r="C31" s="49"/>
      <c r="D31" s="49"/>
      <c r="E31" s="49"/>
      <c r="F31" s="53">
        <f>'część III'!F22</f>
        <v>0</v>
      </c>
      <c r="G31" s="49"/>
      <c r="H31" s="50"/>
    </row>
    <row r="32" spans="2:8" x14ac:dyDescent="0.2">
      <c r="B32" s="51" t="s">
        <v>388</v>
      </c>
      <c r="C32" s="49"/>
      <c r="D32" s="49"/>
      <c r="E32" s="49"/>
      <c r="F32" s="53">
        <f>'część III'!F28</f>
        <v>0</v>
      </c>
      <c r="G32" s="49"/>
      <c r="H32" s="50"/>
    </row>
    <row r="33" spans="2:8" x14ac:dyDescent="0.2">
      <c r="B33" s="51" t="s">
        <v>389</v>
      </c>
      <c r="C33" s="49"/>
      <c r="D33" s="49"/>
      <c r="E33" s="49"/>
      <c r="F33" s="53">
        <f>'część III'!F36</f>
        <v>0</v>
      </c>
      <c r="G33" s="49"/>
      <c r="H33" s="50"/>
    </row>
    <row r="34" spans="2:8" x14ac:dyDescent="0.2">
      <c r="B34" s="54"/>
      <c r="C34" s="55"/>
      <c r="D34" s="61" t="s">
        <v>395</v>
      </c>
      <c r="E34" s="62"/>
      <c r="F34" s="56">
        <f>SUM(F29:F33)</f>
        <v>0</v>
      </c>
      <c r="G34" s="55"/>
      <c r="H34" s="57"/>
    </row>
    <row r="36" spans="2:8" ht="37.5" customHeight="1" x14ac:dyDescent="0.2">
      <c r="B36" s="46" t="s">
        <v>396</v>
      </c>
      <c r="C36" s="63" t="s">
        <v>307</v>
      </c>
      <c r="D36" s="64"/>
      <c r="E36" s="64"/>
      <c r="F36" s="64"/>
      <c r="G36" s="64"/>
      <c r="H36" s="65"/>
    </row>
    <row r="37" spans="2:8" x14ac:dyDescent="0.2">
      <c r="B37" s="51"/>
      <c r="C37" s="49"/>
      <c r="D37" s="49"/>
      <c r="E37" s="49"/>
      <c r="F37" s="49"/>
      <c r="G37" s="49"/>
      <c r="H37" s="50"/>
    </row>
    <row r="38" spans="2:8" x14ac:dyDescent="0.2">
      <c r="B38" s="51"/>
      <c r="C38" s="49"/>
      <c r="D38" s="49"/>
      <c r="E38" s="49"/>
      <c r="F38" s="52" t="s">
        <v>390</v>
      </c>
      <c r="G38" s="49"/>
      <c r="H38" s="50"/>
    </row>
    <row r="39" spans="2:8" x14ac:dyDescent="0.2">
      <c r="B39" s="51" t="s">
        <v>385</v>
      </c>
      <c r="C39" s="49"/>
      <c r="D39" s="49"/>
      <c r="E39" s="49"/>
      <c r="F39" s="53">
        <f>'część IV'!F19</f>
        <v>0</v>
      </c>
      <c r="G39" s="49"/>
      <c r="H39" s="50"/>
    </row>
    <row r="40" spans="2:8" x14ac:dyDescent="0.2">
      <c r="B40" s="51" t="s">
        <v>386</v>
      </c>
      <c r="C40" s="49"/>
      <c r="D40" s="49"/>
      <c r="E40" s="49"/>
      <c r="F40" s="53">
        <f>'część IV'!F24</f>
        <v>0</v>
      </c>
      <c r="G40" s="49"/>
      <c r="H40" s="50"/>
    </row>
    <row r="41" spans="2:8" x14ac:dyDescent="0.2">
      <c r="B41" s="51" t="s">
        <v>387</v>
      </c>
      <c r="C41" s="49"/>
      <c r="D41" s="49"/>
      <c r="E41" s="49"/>
      <c r="F41" s="53">
        <f>'część IV'!F40</f>
        <v>0</v>
      </c>
      <c r="G41" s="49"/>
      <c r="H41" s="50"/>
    </row>
    <row r="42" spans="2:8" x14ac:dyDescent="0.2">
      <c r="B42" s="51" t="s">
        <v>388</v>
      </c>
      <c r="C42" s="49"/>
      <c r="D42" s="49"/>
      <c r="E42" s="49"/>
      <c r="F42" s="53">
        <f>'część IV'!F54</f>
        <v>0</v>
      </c>
      <c r="G42" s="49"/>
      <c r="H42" s="50"/>
    </row>
    <row r="43" spans="2:8" x14ac:dyDescent="0.2">
      <c r="B43" s="51" t="s">
        <v>389</v>
      </c>
      <c r="C43" s="49"/>
      <c r="D43" s="49"/>
      <c r="E43" s="49"/>
      <c r="F43" s="53">
        <f>'część IV'!F78</f>
        <v>0</v>
      </c>
      <c r="G43" s="49"/>
      <c r="H43" s="50"/>
    </row>
    <row r="44" spans="2:8" x14ac:dyDescent="0.2">
      <c r="B44" s="54"/>
      <c r="C44" s="55"/>
      <c r="D44" s="61" t="s">
        <v>397</v>
      </c>
      <c r="E44" s="62"/>
      <c r="F44" s="56">
        <f>SUM(F39:F43)</f>
        <v>0</v>
      </c>
      <c r="G44" s="55"/>
      <c r="H44" s="57"/>
    </row>
    <row r="47" spans="2:8" x14ac:dyDescent="0.2">
      <c r="G47" s="59" t="s">
        <v>398</v>
      </c>
      <c r="H47" s="59"/>
    </row>
    <row r="48" spans="2:8" x14ac:dyDescent="0.2">
      <c r="G48" s="60" t="s">
        <v>399</v>
      </c>
      <c r="H48" s="60"/>
    </row>
  </sheetData>
  <mergeCells count="11">
    <mergeCell ref="B3:H3"/>
    <mergeCell ref="G47:H47"/>
    <mergeCell ref="G48:H48"/>
    <mergeCell ref="D14:E14"/>
    <mergeCell ref="D24:E24"/>
    <mergeCell ref="D34:E34"/>
    <mergeCell ref="D44:E44"/>
    <mergeCell ref="C16:H16"/>
    <mergeCell ref="C6:H6"/>
    <mergeCell ref="C26:H26"/>
    <mergeCell ref="C36:H36"/>
  </mergeCells>
  <conditionalFormatting sqref="F9:F13">
    <cfRule type="cellIs" priority="5" operator="equal">
      <formula>0</formula>
    </cfRule>
    <cfRule type="cellIs" priority="4" operator="equal">
      <formula>0</formula>
    </cfRule>
  </conditionalFormatting>
  <conditionalFormatting sqref="F9:F14">
    <cfRule type="cellIs" dxfId="6" priority="3" operator="equal">
      <formula>0</formula>
    </cfRule>
  </conditionalFormatting>
  <conditionalFormatting sqref="F19:F24">
    <cfRule type="cellIs" dxfId="5" priority="2" operator="equal">
      <formula>0</formula>
    </cfRule>
  </conditionalFormatting>
  <conditionalFormatting sqref="F29:F34 F39:F44">
    <cfRule type="cellIs" dxfId="4" priority="1" operator="equal">
      <formula>0</formula>
    </cfRule>
  </conditionalFormatting>
  <pageMargins left="0.7" right="0.7" top="0.75" bottom="0.75" header="0.3" footer="0.3"/>
  <pageSetup paperSize="9" scale="9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18"/>
  <sheetViews>
    <sheetView view="pageBreakPreview" topLeftCell="A211" zoomScale="130" zoomScaleNormal="100" zoomScaleSheetLayoutView="130" workbookViewId="0">
      <selection activeCell="E122" sqref="E122"/>
    </sheetView>
  </sheetViews>
  <sheetFormatPr defaultRowHeight="12.75" x14ac:dyDescent="0.2"/>
  <cols>
    <col min="1" max="1" width="5.85546875" customWidth="1"/>
    <col min="2" max="2" width="80.5703125" customWidth="1"/>
    <col min="3" max="3" width="5.7109375" customWidth="1"/>
    <col min="4" max="4" width="6.42578125" customWidth="1"/>
    <col min="5" max="5" width="13.140625" style="25" customWidth="1"/>
    <col min="6" max="6" width="12.140625" style="25" customWidth="1"/>
  </cols>
  <sheetData>
    <row r="2" spans="1:6" ht="20.25" x14ac:dyDescent="0.2">
      <c r="A2" s="71" t="s">
        <v>34</v>
      </c>
      <c r="B2" s="71"/>
      <c r="C2" s="71"/>
      <c r="D2" s="71"/>
      <c r="E2" s="59"/>
      <c r="F2" s="59"/>
    </row>
    <row r="3" spans="1:6" ht="48.75" customHeight="1" x14ac:dyDescent="0.2">
      <c r="A3" s="72" t="s">
        <v>0</v>
      </c>
      <c r="B3" s="71"/>
      <c r="C3" s="71"/>
      <c r="D3" s="71"/>
      <c r="E3" s="59"/>
      <c r="F3" s="59"/>
    </row>
    <row r="5" spans="1:6" ht="30" x14ac:dyDescent="0.2">
      <c r="A5" s="5"/>
      <c r="B5" s="17"/>
      <c r="C5" s="17" t="s">
        <v>1</v>
      </c>
      <c r="D5" s="17" t="s">
        <v>2</v>
      </c>
      <c r="E5" s="22" t="s">
        <v>367</v>
      </c>
      <c r="F5" s="23" t="s">
        <v>368</v>
      </c>
    </row>
    <row r="6" spans="1:6" ht="38.25" customHeight="1" x14ac:dyDescent="0.2">
      <c r="A6" s="68" t="s">
        <v>369</v>
      </c>
      <c r="B6" s="69"/>
      <c r="C6" s="69"/>
      <c r="D6" s="69"/>
      <c r="E6" s="70"/>
      <c r="F6" s="70"/>
    </row>
    <row r="7" spans="1:6" ht="18" customHeight="1" x14ac:dyDescent="0.2">
      <c r="A7" s="1">
        <v>14</v>
      </c>
      <c r="B7" s="2" t="s">
        <v>3</v>
      </c>
      <c r="C7" s="3" t="s">
        <v>4</v>
      </c>
      <c r="D7" s="21">
        <v>2</v>
      </c>
      <c r="E7" s="24"/>
      <c r="F7" s="24"/>
    </row>
    <row r="8" spans="1:6" ht="18" customHeight="1" x14ac:dyDescent="0.2">
      <c r="A8" s="1">
        <v>15</v>
      </c>
      <c r="B8" s="2" t="s">
        <v>5</v>
      </c>
      <c r="C8" s="3" t="s">
        <v>4</v>
      </c>
      <c r="D8" s="21">
        <v>2</v>
      </c>
      <c r="E8" s="24"/>
      <c r="F8" s="24"/>
    </row>
    <row r="9" spans="1:6" ht="18" customHeight="1" x14ac:dyDescent="0.2">
      <c r="A9" s="1">
        <v>16</v>
      </c>
      <c r="B9" s="2" t="s">
        <v>6</v>
      </c>
      <c r="C9" s="3" t="s">
        <v>4</v>
      </c>
      <c r="D9" s="21">
        <v>2</v>
      </c>
      <c r="E9" s="24"/>
      <c r="F9" s="24"/>
    </row>
    <row r="10" spans="1:6" ht="18" customHeight="1" x14ac:dyDescent="0.25">
      <c r="A10" s="1">
        <v>17</v>
      </c>
      <c r="B10" s="2" t="s">
        <v>7</v>
      </c>
      <c r="C10" s="3" t="s">
        <v>4</v>
      </c>
      <c r="D10" s="21">
        <v>2</v>
      </c>
      <c r="E10" s="24"/>
      <c r="F10" s="24"/>
    </row>
    <row r="11" spans="1:6" ht="18" customHeight="1" x14ac:dyDescent="0.2">
      <c r="A11" s="1">
        <v>18</v>
      </c>
      <c r="B11" s="2" t="s">
        <v>8</v>
      </c>
      <c r="C11" s="3" t="s">
        <v>4</v>
      </c>
      <c r="D11" s="21">
        <v>2</v>
      </c>
      <c r="E11" s="24"/>
      <c r="F11" s="24"/>
    </row>
    <row r="12" spans="1:6" ht="18" customHeight="1" x14ac:dyDescent="0.2">
      <c r="A12" s="1">
        <v>19</v>
      </c>
      <c r="B12" s="2" t="s">
        <v>9</v>
      </c>
      <c r="C12" s="3" t="s">
        <v>4</v>
      </c>
      <c r="D12" s="21">
        <v>2</v>
      </c>
      <c r="E12" s="24"/>
      <c r="F12" s="24"/>
    </row>
    <row r="13" spans="1:6" ht="18" customHeight="1" x14ac:dyDescent="0.2">
      <c r="A13" s="1">
        <v>20</v>
      </c>
      <c r="B13" s="2" t="s">
        <v>10</v>
      </c>
      <c r="C13" s="3" t="s">
        <v>4</v>
      </c>
      <c r="D13" s="21">
        <v>1</v>
      </c>
      <c r="E13" s="24"/>
      <c r="F13" s="24"/>
    </row>
    <row r="14" spans="1:6" ht="18" customHeight="1" x14ac:dyDescent="0.2">
      <c r="A14" s="1">
        <v>21</v>
      </c>
      <c r="B14" s="2" t="s">
        <v>11</v>
      </c>
      <c r="C14" s="3" t="s">
        <v>4</v>
      </c>
      <c r="D14" s="21">
        <v>1</v>
      </c>
      <c r="E14" s="24"/>
      <c r="F14" s="24"/>
    </row>
    <row r="15" spans="1:6" ht="18" customHeight="1" x14ac:dyDescent="0.2">
      <c r="A15" s="1">
        <v>22</v>
      </c>
      <c r="B15" s="2" t="s">
        <v>12</v>
      </c>
      <c r="C15" s="3" t="s">
        <v>4</v>
      </c>
      <c r="D15" s="21">
        <v>1</v>
      </c>
      <c r="E15" s="24"/>
      <c r="F15" s="24"/>
    </row>
    <row r="16" spans="1:6" ht="18" customHeight="1" x14ac:dyDescent="0.2">
      <c r="A16" s="1">
        <v>23</v>
      </c>
      <c r="B16" s="2" t="s">
        <v>13</v>
      </c>
      <c r="C16" s="3" t="s">
        <v>4</v>
      </c>
      <c r="D16" s="21">
        <v>2</v>
      </c>
      <c r="E16" s="24"/>
      <c r="F16" s="24"/>
    </row>
    <row r="17" spans="1:6" ht="18" customHeight="1" x14ac:dyDescent="0.2">
      <c r="A17" s="1">
        <v>24</v>
      </c>
      <c r="B17" s="2" t="s">
        <v>14</v>
      </c>
      <c r="C17" s="3" t="s">
        <v>4</v>
      </c>
      <c r="D17" s="21">
        <v>2</v>
      </c>
      <c r="E17" s="24"/>
      <c r="F17" s="24"/>
    </row>
    <row r="18" spans="1:6" ht="18" customHeight="1" x14ac:dyDescent="0.2">
      <c r="A18" s="1">
        <v>25</v>
      </c>
      <c r="B18" s="2" t="s">
        <v>15</v>
      </c>
      <c r="C18" s="3" t="s">
        <v>16</v>
      </c>
      <c r="D18" s="21">
        <v>2</v>
      </c>
      <c r="E18" s="24"/>
      <c r="F18" s="24"/>
    </row>
    <row r="19" spans="1:6" ht="18" customHeight="1" x14ac:dyDescent="0.2">
      <c r="A19" s="1">
        <v>26</v>
      </c>
      <c r="B19" s="2" t="s">
        <v>17</v>
      </c>
      <c r="C19" s="3" t="s">
        <v>18</v>
      </c>
      <c r="D19" s="21">
        <v>7</v>
      </c>
      <c r="E19" s="24"/>
      <c r="F19" s="24"/>
    </row>
    <row r="20" spans="1:6" ht="18" customHeight="1" x14ac:dyDescent="0.2">
      <c r="A20" s="1">
        <v>27</v>
      </c>
      <c r="B20" s="2" t="s">
        <v>19</v>
      </c>
      <c r="C20" s="3" t="s">
        <v>18</v>
      </c>
      <c r="D20" s="21">
        <v>11</v>
      </c>
      <c r="E20" s="24"/>
      <c r="F20" s="24"/>
    </row>
    <row r="21" spans="1:6" ht="18" customHeight="1" x14ac:dyDescent="0.2">
      <c r="A21" s="1">
        <v>28</v>
      </c>
      <c r="B21" s="2" t="s">
        <v>20</v>
      </c>
      <c r="C21" s="3" t="s">
        <v>18</v>
      </c>
      <c r="D21" s="21">
        <v>11</v>
      </c>
      <c r="E21" s="24"/>
      <c r="F21" s="24"/>
    </row>
    <row r="22" spans="1:6" ht="18" customHeight="1" x14ac:dyDescent="0.2">
      <c r="A22" s="1">
        <v>29</v>
      </c>
      <c r="B22" s="2" t="s">
        <v>21</v>
      </c>
      <c r="C22" s="3" t="s">
        <v>16</v>
      </c>
      <c r="D22" s="21">
        <v>10</v>
      </c>
      <c r="E22" s="24"/>
      <c r="F22" s="24"/>
    </row>
    <row r="23" spans="1:6" ht="18" customHeight="1" x14ac:dyDescent="0.2">
      <c r="A23" s="1">
        <v>30</v>
      </c>
      <c r="B23" s="2" t="s">
        <v>22</v>
      </c>
      <c r="C23" s="3" t="s">
        <v>23</v>
      </c>
      <c r="D23" s="21">
        <v>7</v>
      </c>
      <c r="E23" s="24"/>
      <c r="F23" s="24"/>
    </row>
    <row r="24" spans="1:6" ht="18" customHeight="1" x14ac:dyDescent="0.2">
      <c r="A24" s="1">
        <v>31</v>
      </c>
      <c r="B24" s="2" t="s">
        <v>24</v>
      </c>
      <c r="C24" s="3" t="s">
        <v>4</v>
      </c>
      <c r="D24" s="21">
        <v>1</v>
      </c>
      <c r="E24" s="24"/>
      <c r="F24" s="24"/>
    </row>
    <row r="25" spans="1:6" ht="18" customHeight="1" x14ac:dyDescent="0.2">
      <c r="A25" s="1">
        <v>32</v>
      </c>
      <c r="B25" s="2" t="s">
        <v>25</v>
      </c>
      <c r="C25" s="3" t="s">
        <v>4</v>
      </c>
      <c r="D25" s="21">
        <v>1</v>
      </c>
      <c r="E25" s="24"/>
      <c r="F25" s="24"/>
    </row>
    <row r="26" spans="1:6" ht="18" customHeight="1" x14ac:dyDescent="0.2">
      <c r="A26" s="1">
        <v>33</v>
      </c>
      <c r="B26" s="4" t="s">
        <v>26</v>
      </c>
      <c r="C26" s="3" t="s">
        <v>4</v>
      </c>
      <c r="D26" s="21">
        <v>2</v>
      </c>
      <c r="E26" s="24"/>
      <c r="F26" s="24"/>
    </row>
    <row r="27" spans="1:6" ht="18" customHeight="1" x14ac:dyDescent="0.2">
      <c r="A27" s="1">
        <v>34</v>
      </c>
      <c r="B27" s="2" t="s">
        <v>27</v>
      </c>
      <c r="C27" s="3" t="s">
        <v>4</v>
      </c>
      <c r="D27" s="21">
        <v>1</v>
      </c>
      <c r="E27" s="24"/>
      <c r="F27" s="24"/>
    </row>
    <row r="28" spans="1:6" ht="33.75" customHeight="1" x14ac:dyDescent="0.2">
      <c r="A28" s="1">
        <v>35</v>
      </c>
      <c r="B28" s="2" t="s">
        <v>28</v>
      </c>
      <c r="C28" s="3" t="s">
        <v>4</v>
      </c>
      <c r="D28" s="21">
        <v>1</v>
      </c>
      <c r="E28" s="24"/>
      <c r="F28" s="24"/>
    </row>
    <row r="29" spans="1:6" ht="18" customHeight="1" x14ac:dyDescent="0.2">
      <c r="A29" s="1">
        <v>36</v>
      </c>
      <c r="B29" s="2" t="s">
        <v>29</v>
      </c>
      <c r="C29" s="3" t="s">
        <v>4</v>
      </c>
      <c r="D29" s="21">
        <v>2</v>
      </c>
      <c r="E29" s="24"/>
      <c r="F29" s="24"/>
    </row>
    <row r="30" spans="1:6" ht="18" customHeight="1" x14ac:dyDescent="0.2">
      <c r="A30" s="1">
        <v>37</v>
      </c>
      <c r="B30" s="2" t="s">
        <v>30</v>
      </c>
      <c r="C30" s="3" t="s">
        <v>31</v>
      </c>
      <c r="D30" s="21">
        <v>2</v>
      </c>
      <c r="E30" s="24"/>
      <c r="F30" s="24"/>
    </row>
    <row r="31" spans="1:6" ht="18" customHeight="1" x14ac:dyDescent="0.2">
      <c r="A31" s="1">
        <v>38</v>
      </c>
      <c r="B31" s="2" t="s">
        <v>32</v>
      </c>
      <c r="C31" s="3" t="s">
        <v>31</v>
      </c>
      <c r="D31" s="21">
        <v>2</v>
      </c>
      <c r="E31" s="24"/>
      <c r="F31" s="24"/>
    </row>
    <row r="32" spans="1:6" ht="18" customHeight="1" x14ac:dyDescent="0.2">
      <c r="A32" s="1">
        <v>39</v>
      </c>
      <c r="B32" s="2" t="s">
        <v>33</v>
      </c>
      <c r="C32" s="3" t="s">
        <v>31</v>
      </c>
      <c r="D32" s="21">
        <v>2</v>
      </c>
      <c r="E32" s="24"/>
      <c r="F32" s="24"/>
    </row>
    <row r="33" spans="1:6" ht="18" customHeight="1" x14ac:dyDescent="0.2">
      <c r="A33" s="2">
        <v>89</v>
      </c>
      <c r="B33" s="2" t="s">
        <v>36</v>
      </c>
      <c r="C33" s="3" t="s">
        <v>4</v>
      </c>
      <c r="D33" s="21">
        <v>1</v>
      </c>
      <c r="E33" s="24"/>
      <c r="F33" s="24"/>
    </row>
    <row r="34" spans="1:6" ht="18" customHeight="1" x14ac:dyDescent="0.2">
      <c r="A34" s="2">
        <v>90</v>
      </c>
      <c r="B34" s="2" t="s">
        <v>37</v>
      </c>
      <c r="C34" s="3" t="s">
        <v>4</v>
      </c>
      <c r="D34" s="21">
        <v>1</v>
      </c>
      <c r="E34" s="24"/>
      <c r="F34" s="24"/>
    </row>
    <row r="35" spans="1:6" ht="18" customHeight="1" x14ac:dyDescent="0.2">
      <c r="A35" s="2">
        <v>91</v>
      </c>
      <c r="B35" s="2" t="s">
        <v>38</v>
      </c>
      <c r="C35" s="3" t="s">
        <v>4</v>
      </c>
      <c r="D35" s="21">
        <v>2</v>
      </c>
      <c r="E35" s="24"/>
      <c r="F35" s="24"/>
    </row>
    <row r="36" spans="1:6" ht="36" customHeight="1" x14ac:dyDescent="0.2">
      <c r="A36" s="2">
        <v>106</v>
      </c>
      <c r="B36" s="2" t="s">
        <v>39</v>
      </c>
      <c r="C36" s="3" t="s">
        <v>4</v>
      </c>
      <c r="D36" s="21">
        <v>1</v>
      </c>
      <c r="E36" s="24"/>
      <c r="F36" s="24"/>
    </row>
    <row r="37" spans="1:6" ht="36" customHeight="1" x14ac:dyDescent="0.2">
      <c r="A37" s="2">
        <v>107</v>
      </c>
      <c r="B37" s="2" t="s">
        <v>40</v>
      </c>
      <c r="C37" s="3" t="s">
        <v>4</v>
      </c>
      <c r="D37" s="21">
        <v>1</v>
      </c>
      <c r="E37" s="24"/>
      <c r="F37" s="24"/>
    </row>
    <row r="38" spans="1:6" ht="36" customHeight="1" x14ac:dyDescent="0.2">
      <c r="A38" s="2">
        <v>108</v>
      </c>
      <c r="B38" s="2" t="s">
        <v>41</v>
      </c>
      <c r="C38" s="3" t="s">
        <v>4</v>
      </c>
      <c r="D38" s="21">
        <v>1</v>
      </c>
      <c r="E38" s="24"/>
      <c r="F38" s="24"/>
    </row>
    <row r="39" spans="1:6" ht="18" customHeight="1" x14ac:dyDescent="0.2">
      <c r="A39" s="2">
        <v>110</v>
      </c>
      <c r="B39" s="2" t="s">
        <v>42</v>
      </c>
      <c r="C39" s="3" t="s">
        <v>4</v>
      </c>
      <c r="D39" s="21">
        <v>1</v>
      </c>
      <c r="E39" s="24"/>
      <c r="F39" s="24"/>
    </row>
    <row r="40" spans="1:6" ht="18" customHeight="1" x14ac:dyDescent="0.2">
      <c r="A40" s="2">
        <v>111</v>
      </c>
      <c r="B40" s="2" t="s">
        <v>43</v>
      </c>
      <c r="C40" s="3" t="s">
        <v>4</v>
      </c>
      <c r="D40" s="21">
        <v>1</v>
      </c>
      <c r="E40" s="24"/>
      <c r="F40" s="24"/>
    </row>
    <row r="41" spans="1:6" ht="18" customHeight="1" x14ac:dyDescent="0.2">
      <c r="A41" s="2">
        <v>112</v>
      </c>
      <c r="B41" s="2" t="s">
        <v>44</v>
      </c>
      <c r="C41" s="3" t="s">
        <v>4</v>
      </c>
      <c r="D41" s="21">
        <v>1</v>
      </c>
      <c r="E41" s="24"/>
      <c r="F41" s="24"/>
    </row>
    <row r="42" spans="1:6" ht="18" customHeight="1" x14ac:dyDescent="0.2">
      <c r="A42" s="2">
        <v>113</v>
      </c>
      <c r="B42" s="2" t="s">
        <v>45</v>
      </c>
      <c r="C42" s="3" t="s">
        <v>4</v>
      </c>
      <c r="D42" s="21">
        <v>1</v>
      </c>
      <c r="E42" s="24"/>
      <c r="F42" s="24"/>
    </row>
    <row r="43" spans="1:6" ht="18" customHeight="1" x14ac:dyDescent="0.2">
      <c r="A43" s="2">
        <v>114</v>
      </c>
      <c r="B43" s="2" t="s">
        <v>46</v>
      </c>
      <c r="C43" s="3" t="s">
        <v>4</v>
      </c>
      <c r="D43" s="21">
        <v>1</v>
      </c>
      <c r="E43" s="24"/>
      <c r="F43" s="24"/>
    </row>
    <row r="44" spans="1:6" ht="18" customHeight="1" x14ac:dyDescent="0.2">
      <c r="A44" s="2">
        <v>115</v>
      </c>
      <c r="B44" s="2" t="s">
        <v>47</v>
      </c>
      <c r="C44" s="3" t="s">
        <v>4</v>
      </c>
      <c r="D44" s="21">
        <v>8</v>
      </c>
      <c r="E44" s="24"/>
      <c r="F44" s="24"/>
    </row>
    <row r="45" spans="1:6" ht="18" customHeight="1" x14ac:dyDescent="0.2">
      <c r="A45" s="2">
        <v>116</v>
      </c>
      <c r="B45" s="2" t="s">
        <v>48</v>
      </c>
      <c r="C45" s="3" t="s">
        <v>49</v>
      </c>
      <c r="D45" s="21">
        <v>2</v>
      </c>
      <c r="E45" s="24"/>
      <c r="F45" s="24"/>
    </row>
    <row r="46" spans="1:6" ht="18" customHeight="1" x14ac:dyDescent="0.2">
      <c r="A46" s="2">
        <v>117</v>
      </c>
      <c r="B46" s="2" t="s">
        <v>50</v>
      </c>
      <c r="C46" s="3" t="s">
        <v>51</v>
      </c>
      <c r="D46" s="21">
        <v>5</v>
      </c>
      <c r="E46" s="24"/>
      <c r="F46" s="24"/>
    </row>
    <row r="47" spans="1:6" ht="18" customHeight="1" x14ac:dyDescent="0.2">
      <c r="A47" s="2">
        <v>118</v>
      </c>
      <c r="B47" s="2" t="s">
        <v>52</v>
      </c>
      <c r="C47" s="3" t="s">
        <v>4</v>
      </c>
      <c r="D47" s="21">
        <v>2</v>
      </c>
      <c r="E47" s="24"/>
      <c r="F47" s="24"/>
    </row>
    <row r="48" spans="1:6" ht="18" customHeight="1" x14ac:dyDescent="0.2">
      <c r="A48" s="2">
        <v>119</v>
      </c>
      <c r="B48" s="2" t="s">
        <v>53</v>
      </c>
      <c r="C48" s="3" t="s">
        <v>4</v>
      </c>
      <c r="D48" s="21">
        <v>2</v>
      </c>
      <c r="E48" s="24"/>
      <c r="F48" s="24"/>
    </row>
    <row r="49" spans="1:6" ht="18" customHeight="1" x14ac:dyDescent="0.2">
      <c r="A49" s="2">
        <v>120</v>
      </c>
      <c r="B49" s="2" t="s">
        <v>54</v>
      </c>
      <c r="C49" s="3" t="s">
        <v>4</v>
      </c>
      <c r="D49" s="21">
        <v>1</v>
      </c>
      <c r="E49" s="24"/>
      <c r="F49" s="24"/>
    </row>
    <row r="50" spans="1:6" ht="18" customHeight="1" x14ac:dyDescent="0.2">
      <c r="A50" s="2">
        <v>121</v>
      </c>
      <c r="B50" s="2" t="s">
        <v>55</v>
      </c>
      <c r="C50" s="3" t="s">
        <v>4</v>
      </c>
      <c r="D50" s="21">
        <v>1</v>
      </c>
      <c r="E50" s="24"/>
      <c r="F50" s="24"/>
    </row>
    <row r="51" spans="1:6" ht="18" customHeight="1" x14ac:dyDescent="0.2">
      <c r="A51" s="2">
        <v>122</v>
      </c>
      <c r="B51" s="2" t="s">
        <v>56</v>
      </c>
      <c r="C51" s="3" t="s">
        <v>4</v>
      </c>
      <c r="D51" s="21">
        <v>8</v>
      </c>
      <c r="E51" s="24"/>
      <c r="F51" s="24"/>
    </row>
    <row r="52" spans="1:6" ht="18" customHeight="1" x14ac:dyDescent="0.2">
      <c r="A52" s="2">
        <v>123</v>
      </c>
      <c r="B52" s="2" t="s">
        <v>57</v>
      </c>
      <c r="C52" s="3" t="s">
        <v>4</v>
      </c>
      <c r="D52" s="21">
        <v>8</v>
      </c>
      <c r="E52" s="24"/>
      <c r="F52" s="24"/>
    </row>
    <row r="53" spans="1:6" ht="18" customHeight="1" x14ac:dyDescent="0.2">
      <c r="A53" s="2">
        <v>124</v>
      </c>
      <c r="B53" s="2" t="s">
        <v>58</v>
      </c>
      <c r="C53" s="3" t="s">
        <v>4</v>
      </c>
      <c r="D53" s="21">
        <v>8</v>
      </c>
      <c r="E53" s="24"/>
      <c r="F53" s="24"/>
    </row>
    <row r="54" spans="1:6" ht="18" customHeight="1" x14ac:dyDescent="0.2">
      <c r="A54" s="2">
        <v>125</v>
      </c>
      <c r="B54" s="2" t="s">
        <v>59</v>
      </c>
      <c r="C54" s="3" t="s">
        <v>4</v>
      </c>
      <c r="D54" s="21">
        <v>4</v>
      </c>
      <c r="E54" s="24"/>
      <c r="F54" s="24"/>
    </row>
    <row r="55" spans="1:6" ht="18" customHeight="1" x14ac:dyDescent="0.2">
      <c r="A55" s="2">
        <v>126</v>
      </c>
      <c r="B55" s="2" t="s">
        <v>60</v>
      </c>
      <c r="C55" s="3" t="s">
        <v>4</v>
      </c>
      <c r="D55" s="21">
        <v>4</v>
      </c>
      <c r="E55" s="24"/>
      <c r="F55" s="24"/>
    </row>
    <row r="56" spans="1:6" ht="18" customHeight="1" x14ac:dyDescent="0.2">
      <c r="A56" s="2">
        <v>127</v>
      </c>
      <c r="B56" s="2" t="s">
        <v>61</v>
      </c>
      <c r="C56" s="3" t="s">
        <v>4</v>
      </c>
      <c r="D56" s="21">
        <v>3</v>
      </c>
      <c r="E56" s="24"/>
      <c r="F56" s="24"/>
    </row>
    <row r="57" spans="1:6" ht="18" customHeight="1" x14ac:dyDescent="0.2">
      <c r="A57" s="2">
        <v>128</v>
      </c>
      <c r="B57" s="2" t="s">
        <v>62</v>
      </c>
      <c r="C57" s="3" t="s">
        <v>4</v>
      </c>
      <c r="D57" s="21">
        <v>3</v>
      </c>
      <c r="E57" s="24"/>
      <c r="F57" s="24"/>
    </row>
    <row r="58" spans="1:6" ht="18" customHeight="1" x14ac:dyDescent="0.2">
      <c r="A58" s="2">
        <v>129</v>
      </c>
      <c r="B58" s="2" t="s">
        <v>63</v>
      </c>
      <c r="C58" s="3" t="s">
        <v>4</v>
      </c>
      <c r="D58" s="21">
        <v>1</v>
      </c>
      <c r="E58" s="24"/>
      <c r="F58" s="24"/>
    </row>
    <row r="59" spans="1:6" ht="18" customHeight="1" x14ac:dyDescent="0.2">
      <c r="A59" s="2">
        <v>130</v>
      </c>
      <c r="B59" s="2" t="s">
        <v>64</v>
      </c>
      <c r="C59" s="3" t="s">
        <v>4</v>
      </c>
      <c r="D59" s="21">
        <v>2</v>
      </c>
      <c r="E59" s="24"/>
      <c r="F59" s="24"/>
    </row>
    <row r="60" spans="1:6" ht="18" customHeight="1" x14ac:dyDescent="0.2">
      <c r="A60" s="2">
        <v>131</v>
      </c>
      <c r="B60" s="2" t="s">
        <v>65</v>
      </c>
      <c r="C60" s="3" t="s">
        <v>4</v>
      </c>
      <c r="D60" s="21">
        <v>4</v>
      </c>
      <c r="E60" s="24"/>
      <c r="F60" s="24"/>
    </row>
    <row r="61" spans="1:6" ht="18" customHeight="1" x14ac:dyDescent="0.2">
      <c r="A61" s="2">
        <v>132</v>
      </c>
      <c r="B61" s="2" t="s">
        <v>66</v>
      </c>
      <c r="C61" s="3" t="s">
        <v>4</v>
      </c>
      <c r="D61" s="21">
        <v>3</v>
      </c>
      <c r="E61" s="24"/>
      <c r="F61" s="24"/>
    </row>
    <row r="62" spans="1:6" ht="18" customHeight="1" x14ac:dyDescent="0.2">
      <c r="A62" s="2">
        <v>133</v>
      </c>
      <c r="B62" s="2" t="s">
        <v>67</v>
      </c>
      <c r="C62" s="3" t="s">
        <v>4</v>
      </c>
      <c r="D62" s="21">
        <v>1</v>
      </c>
      <c r="E62" s="24"/>
      <c r="F62" s="24"/>
    </row>
    <row r="63" spans="1:6" ht="18" customHeight="1" x14ac:dyDescent="0.2">
      <c r="A63" s="2">
        <v>134</v>
      </c>
      <c r="B63" s="2" t="s">
        <v>68</v>
      </c>
      <c r="C63" s="3" t="s">
        <v>4</v>
      </c>
      <c r="D63" s="21">
        <v>1</v>
      </c>
      <c r="E63" s="24"/>
      <c r="F63" s="24"/>
    </row>
    <row r="64" spans="1:6" ht="18" customHeight="1" x14ac:dyDescent="0.2">
      <c r="A64" s="2">
        <v>135</v>
      </c>
      <c r="B64" s="2" t="s">
        <v>69</v>
      </c>
      <c r="C64" s="3" t="s">
        <v>4</v>
      </c>
      <c r="D64" s="21">
        <v>25</v>
      </c>
      <c r="E64" s="24"/>
      <c r="F64" s="24"/>
    </row>
    <row r="65" spans="1:6" ht="18" customHeight="1" x14ac:dyDescent="0.2">
      <c r="A65" s="2">
        <v>136</v>
      </c>
      <c r="B65" s="2" t="s">
        <v>70</v>
      </c>
      <c r="C65" s="3" t="s">
        <v>4</v>
      </c>
      <c r="D65" s="21">
        <v>25</v>
      </c>
      <c r="E65" s="24"/>
      <c r="F65" s="24"/>
    </row>
    <row r="66" spans="1:6" ht="18" customHeight="1" x14ac:dyDescent="0.2">
      <c r="A66" s="2">
        <v>137</v>
      </c>
      <c r="B66" s="2" t="s">
        <v>71</v>
      </c>
      <c r="C66" s="3" t="s">
        <v>4</v>
      </c>
      <c r="D66" s="21">
        <v>25</v>
      </c>
      <c r="E66" s="24"/>
      <c r="F66" s="24"/>
    </row>
    <row r="67" spans="1:6" ht="18" customHeight="1" x14ac:dyDescent="0.2">
      <c r="A67" s="2">
        <v>138</v>
      </c>
      <c r="B67" s="2" t="s">
        <v>72</v>
      </c>
      <c r="C67" s="3" t="s">
        <v>4</v>
      </c>
      <c r="D67" s="21">
        <v>25</v>
      </c>
      <c r="E67" s="24"/>
      <c r="F67" s="24"/>
    </row>
    <row r="68" spans="1:6" ht="18" customHeight="1" x14ac:dyDescent="0.2">
      <c r="A68" s="2">
        <v>139</v>
      </c>
      <c r="B68" s="2" t="s">
        <v>73</v>
      </c>
      <c r="C68" s="3" t="s">
        <v>4</v>
      </c>
      <c r="D68" s="21">
        <v>25</v>
      </c>
      <c r="E68" s="24"/>
      <c r="F68" s="24"/>
    </row>
    <row r="69" spans="1:6" ht="18" customHeight="1" x14ac:dyDescent="0.2">
      <c r="A69" s="2">
        <v>140</v>
      </c>
      <c r="B69" s="2" t="s">
        <v>74</v>
      </c>
      <c r="C69" s="3" t="s">
        <v>4</v>
      </c>
      <c r="D69" s="21">
        <v>1</v>
      </c>
      <c r="E69" s="24"/>
      <c r="F69" s="24"/>
    </row>
    <row r="70" spans="1:6" ht="15" x14ac:dyDescent="0.2">
      <c r="A70" s="41"/>
      <c r="B70" s="66" t="s">
        <v>378</v>
      </c>
      <c r="C70" s="67"/>
      <c r="D70" s="67"/>
      <c r="E70" s="67"/>
      <c r="F70" s="42">
        <f>SUM(F7:F69)</f>
        <v>0</v>
      </c>
    </row>
    <row r="72" spans="1:6" ht="37.5" customHeight="1" x14ac:dyDescent="0.2">
      <c r="A72" s="68" t="s">
        <v>75</v>
      </c>
      <c r="B72" s="69"/>
      <c r="C72" s="69"/>
      <c r="D72" s="69"/>
      <c r="E72" s="70"/>
      <c r="F72" s="70"/>
    </row>
    <row r="73" spans="1:6" ht="18" customHeight="1" x14ac:dyDescent="0.2">
      <c r="A73" s="6">
        <v>40</v>
      </c>
      <c r="B73" s="2" t="s">
        <v>88</v>
      </c>
      <c r="C73" s="7" t="s">
        <v>31</v>
      </c>
      <c r="D73" s="7">
        <v>2</v>
      </c>
      <c r="E73" s="24"/>
      <c r="F73" s="24"/>
    </row>
    <row r="74" spans="1:6" ht="18" customHeight="1" x14ac:dyDescent="0.25">
      <c r="A74" s="6">
        <v>41</v>
      </c>
      <c r="B74" s="2" t="s">
        <v>87</v>
      </c>
      <c r="C74" s="7" t="s">
        <v>31</v>
      </c>
      <c r="D74" s="7">
        <v>2</v>
      </c>
      <c r="E74" s="24"/>
      <c r="F74" s="24"/>
    </row>
    <row r="75" spans="1:6" ht="18" customHeight="1" x14ac:dyDescent="0.25">
      <c r="A75" s="6">
        <v>42</v>
      </c>
      <c r="B75" s="2" t="s">
        <v>86</v>
      </c>
      <c r="C75" s="7" t="s">
        <v>31</v>
      </c>
      <c r="D75" s="7">
        <v>2</v>
      </c>
      <c r="E75" s="24"/>
      <c r="F75" s="24"/>
    </row>
    <row r="76" spans="1:6" ht="18" customHeight="1" x14ac:dyDescent="0.25">
      <c r="A76" s="6">
        <v>43</v>
      </c>
      <c r="B76" s="2" t="s">
        <v>85</v>
      </c>
      <c r="C76" s="7" t="s">
        <v>31</v>
      </c>
      <c r="D76" s="7">
        <v>2</v>
      </c>
      <c r="E76" s="24"/>
      <c r="F76" s="24"/>
    </row>
    <row r="77" spans="1:6" ht="18" customHeight="1" x14ac:dyDescent="0.25">
      <c r="A77" s="6">
        <v>44</v>
      </c>
      <c r="B77" s="2" t="s">
        <v>84</v>
      </c>
      <c r="C77" s="7" t="s">
        <v>31</v>
      </c>
      <c r="D77" s="7">
        <v>4</v>
      </c>
      <c r="E77" s="24"/>
      <c r="F77" s="24"/>
    </row>
    <row r="78" spans="1:6" ht="18" customHeight="1" x14ac:dyDescent="0.2">
      <c r="A78" s="6">
        <v>45</v>
      </c>
      <c r="B78" s="2" t="s">
        <v>83</v>
      </c>
      <c r="C78" s="7" t="s">
        <v>31</v>
      </c>
      <c r="D78" s="7">
        <v>2</v>
      </c>
      <c r="E78" s="24"/>
      <c r="F78" s="24"/>
    </row>
    <row r="79" spans="1:6" ht="18" customHeight="1" x14ac:dyDescent="0.2">
      <c r="A79" s="6">
        <v>46</v>
      </c>
      <c r="B79" s="2" t="s">
        <v>82</v>
      </c>
      <c r="C79" s="7" t="s">
        <v>31</v>
      </c>
      <c r="D79" s="7">
        <v>2</v>
      </c>
      <c r="E79" s="24"/>
      <c r="F79" s="24"/>
    </row>
    <row r="80" spans="1:6" ht="30" customHeight="1" x14ac:dyDescent="0.25">
      <c r="A80" s="6">
        <v>47</v>
      </c>
      <c r="B80" s="2" t="s">
        <v>81</v>
      </c>
      <c r="C80" s="7" t="s">
        <v>31</v>
      </c>
      <c r="D80" s="7">
        <v>2</v>
      </c>
      <c r="E80" s="24"/>
      <c r="F80" s="24"/>
    </row>
    <row r="81" spans="1:6" ht="18" customHeight="1" x14ac:dyDescent="0.2">
      <c r="A81" s="6">
        <v>48</v>
      </c>
      <c r="B81" s="2" t="s">
        <v>80</v>
      </c>
      <c r="C81" s="7" t="s">
        <v>31</v>
      </c>
      <c r="D81" s="7">
        <v>2</v>
      </c>
      <c r="E81" s="24"/>
      <c r="F81" s="24"/>
    </row>
    <row r="82" spans="1:6" ht="18" customHeight="1" x14ac:dyDescent="0.2">
      <c r="A82" s="6">
        <v>49</v>
      </c>
      <c r="B82" s="2" t="s">
        <v>79</v>
      </c>
      <c r="C82" s="7" t="s">
        <v>31</v>
      </c>
      <c r="D82" s="7">
        <v>1</v>
      </c>
      <c r="E82" s="24"/>
      <c r="F82" s="24"/>
    </row>
    <row r="83" spans="1:6" ht="18" customHeight="1" x14ac:dyDescent="0.2">
      <c r="A83" s="6">
        <v>50</v>
      </c>
      <c r="B83" s="2" t="s">
        <v>78</v>
      </c>
      <c r="C83" s="7" t="s">
        <v>31</v>
      </c>
      <c r="D83" s="7">
        <v>1</v>
      </c>
      <c r="E83" s="24"/>
      <c r="F83" s="24"/>
    </row>
    <row r="84" spans="1:6" ht="18" customHeight="1" x14ac:dyDescent="0.2">
      <c r="A84" s="6">
        <v>51</v>
      </c>
      <c r="B84" s="2" t="s">
        <v>77</v>
      </c>
      <c r="C84" s="7" t="s">
        <v>31</v>
      </c>
      <c r="D84" s="7">
        <v>1</v>
      </c>
      <c r="E84" s="24"/>
      <c r="F84" s="24"/>
    </row>
    <row r="85" spans="1:6" ht="18" customHeight="1" x14ac:dyDescent="0.25">
      <c r="A85" s="6">
        <v>52</v>
      </c>
      <c r="B85" s="2" t="s">
        <v>76</v>
      </c>
      <c r="C85" s="7" t="s">
        <v>31</v>
      </c>
      <c r="D85" s="7">
        <v>1</v>
      </c>
      <c r="E85" s="24"/>
      <c r="F85" s="24"/>
    </row>
    <row r="86" spans="1:6" ht="18" customHeight="1" x14ac:dyDescent="0.2">
      <c r="A86" s="6">
        <v>160</v>
      </c>
      <c r="B86" s="6" t="s">
        <v>90</v>
      </c>
      <c r="C86" s="7" t="s">
        <v>4</v>
      </c>
      <c r="D86" s="7">
        <v>1</v>
      </c>
      <c r="E86" s="24"/>
      <c r="F86" s="24"/>
    </row>
    <row r="87" spans="1:6" ht="18" customHeight="1" x14ac:dyDescent="0.2">
      <c r="A87" s="6">
        <v>161</v>
      </c>
      <c r="B87" s="6" t="s">
        <v>89</v>
      </c>
      <c r="C87" s="7" t="s">
        <v>4</v>
      </c>
      <c r="D87" s="7">
        <v>1</v>
      </c>
      <c r="E87" s="24"/>
      <c r="F87" s="24"/>
    </row>
    <row r="88" spans="1:6" ht="18" customHeight="1" x14ac:dyDescent="0.2">
      <c r="A88" s="6">
        <v>162</v>
      </c>
      <c r="B88" s="6" t="s">
        <v>107</v>
      </c>
      <c r="C88" s="7" t="s">
        <v>108</v>
      </c>
      <c r="D88" s="7">
        <v>30</v>
      </c>
      <c r="E88" s="24"/>
      <c r="F88" s="24"/>
    </row>
    <row r="89" spans="1:6" ht="18" customHeight="1" x14ac:dyDescent="0.2">
      <c r="A89" s="6">
        <v>163</v>
      </c>
      <c r="B89" s="6" t="s">
        <v>106</v>
      </c>
      <c r="C89" s="7" t="s">
        <v>31</v>
      </c>
      <c r="D89" s="7">
        <v>4</v>
      </c>
      <c r="E89" s="24"/>
      <c r="F89" s="24"/>
    </row>
    <row r="90" spans="1:6" ht="18" customHeight="1" x14ac:dyDescent="0.2">
      <c r="A90" s="6">
        <v>164</v>
      </c>
      <c r="B90" s="6" t="s">
        <v>105</v>
      </c>
      <c r="C90" s="7" t="s">
        <v>31</v>
      </c>
      <c r="D90" s="7">
        <v>30</v>
      </c>
      <c r="E90" s="24"/>
      <c r="F90" s="24"/>
    </row>
    <row r="91" spans="1:6" ht="18" customHeight="1" x14ac:dyDescent="0.2">
      <c r="A91" s="6">
        <v>165</v>
      </c>
      <c r="B91" s="6" t="s">
        <v>104</v>
      </c>
      <c r="C91" s="7" t="s">
        <v>31</v>
      </c>
      <c r="D91" s="7">
        <v>30</v>
      </c>
      <c r="E91" s="24"/>
      <c r="F91" s="24"/>
    </row>
    <row r="92" spans="1:6" ht="18" customHeight="1" x14ac:dyDescent="0.2">
      <c r="A92" s="6">
        <v>166</v>
      </c>
      <c r="B92" s="6" t="s">
        <v>103</v>
      </c>
      <c r="C92" s="7" t="s">
        <v>31</v>
      </c>
      <c r="D92" s="7">
        <v>50</v>
      </c>
      <c r="E92" s="24"/>
      <c r="F92" s="24"/>
    </row>
    <row r="93" spans="1:6" ht="18" customHeight="1" x14ac:dyDescent="0.2">
      <c r="A93" s="6">
        <v>167</v>
      </c>
      <c r="B93" s="6" t="s">
        <v>102</v>
      </c>
      <c r="C93" s="7" t="s">
        <v>31</v>
      </c>
      <c r="D93" s="7">
        <v>50</v>
      </c>
      <c r="E93" s="24"/>
      <c r="F93" s="24"/>
    </row>
    <row r="94" spans="1:6" ht="18" customHeight="1" x14ac:dyDescent="0.2">
      <c r="A94" s="6">
        <v>168</v>
      </c>
      <c r="B94" s="6" t="s">
        <v>101</v>
      </c>
      <c r="C94" s="7" t="s">
        <v>31</v>
      </c>
      <c r="D94" s="7">
        <v>10</v>
      </c>
      <c r="E94" s="24"/>
      <c r="F94" s="24"/>
    </row>
    <row r="95" spans="1:6" ht="18" customHeight="1" x14ac:dyDescent="0.2">
      <c r="A95" s="6">
        <v>169</v>
      </c>
      <c r="B95" s="6" t="s">
        <v>100</v>
      </c>
      <c r="C95" s="7" t="s">
        <v>31</v>
      </c>
      <c r="D95" s="7">
        <v>3</v>
      </c>
      <c r="E95" s="24"/>
      <c r="F95" s="24"/>
    </row>
    <row r="96" spans="1:6" ht="18" customHeight="1" x14ac:dyDescent="0.2">
      <c r="A96" s="6">
        <v>170</v>
      </c>
      <c r="B96" s="6" t="s">
        <v>99</v>
      </c>
      <c r="C96" s="7" t="s">
        <v>31</v>
      </c>
      <c r="D96" s="7">
        <v>30</v>
      </c>
      <c r="E96" s="24"/>
      <c r="F96" s="24"/>
    </row>
    <row r="97" spans="1:6" ht="18" customHeight="1" x14ac:dyDescent="0.2">
      <c r="A97" s="6">
        <v>171</v>
      </c>
      <c r="B97" s="6" t="s">
        <v>98</v>
      </c>
      <c r="C97" s="7" t="s">
        <v>31</v>
      </c>
      <c r="D97" s="7">
        <v>3</v>
      </c>
      <c r="E97" s="24"/>
      <c r="F97" s="24"/>
    </row>
    <row r="98" spans="1:6" ht="18" customHeight="1" x14ac:dyDescent="0.2">
      <c r="A98" s="6">
        <v>172</v>
      </c>
      <c r="B98" s="6" t="s">
        <v>97</v>
      </c>
      <c r="C98" s="7" t="s">
        <v>31</v>
      </c>
      <c r="D98" s="7">
        <v>4</v>
      </c>
      <c r="E98" s="24"/>
      <c r="F98" s="24"/>
    </row>
    <row r="99" spans="1:6" ht="18" customHeight="1" x14ac:dyDescent="0.2">
      <c r="A99" s="6">
        <v>173</v>
      </c>
      <c r="B99" s="6" t="s">
        <v>96</v>
      </c>
      <c r="C99" s="7" t="s">
        <v>31</v>
      </c>
      <c r="D99" s="7">
        <v>5</v>
      </c>
      <c r="E99" s="24"/>
      <c r="F99" s="24"/>
    </row>
    <row r="100" spans="1:6" ht="18" customHeight="1" x14ac:dyDescent="0.2">
      <c r="A100" s="6">
        <v>174</v>
      </c>
      <c r="B100" s="6" t="s">
        <v>95</v>
      </c>
      <c r="C100" s="7" t="s">
        <v>31</v>
      </c>
      <c r="D100" s="7">
        <v>2</v>
      </c>
      <c r="E100" s="24"/>
      <c r="F100" s="24"/>
    </row>
    <row r="101" spans="1:6" ht="18" customHeight="1" x14ac:dyDescent="0.2">
      <c r="A101" s="6">
        <v>175</v>
      </c>
      <c r="B101" s="6" t="s">
        <v>94</v>
      </c>
      <c r="C101" s="7" t="s">
        <v>31</v>
      </c>
      <c r="D101" s="7">
        <v>5</v>
      </c>
      <c r="E101" s="24"/>
      <c r="F101" s="24"/>
    </row>
    <row r="102" spans="1:6" ht="18" customHeight="1" x14ac:dyDescent="0.2">
      <c r="A102" s="6">
        <v>176</v>
      </c>
      <c r="B102" s="6" t="s">
        <v>93</v>
      </c>
      <c r="C102" s="7" t="s">
        <v>31</v>
      </c>
      <c r="D102" s="7">
        <v>5</v>
      </c>
      <c r="E102" s="24"/>
      <c r="F102" s="24"/>
    </row>
    <row r="103" spans="1:6" ht="18" customHeight="1" x14ac:dyDescent="0.2">
      <c r="A103" s="6">
        <v>177</v>
      </c>
      <c r="B103" s="6" t="s">
        <v>92</v>
      </c>
      <c r="C103" s="7" t="s">
        <v>31</v>
      </c>
      <c r="D103" s="7">
        <v>2</v>
      </c>
      <c r="E103" s="24"/>
      <c r="F103" s="24"/>
    </row>
    <row r="104" spans="1:6" ht="16.5" customHeight="1" x14ac:dyDescent="0.2">
      <c r="A104" s="8"/>
      <c r="B104" s="66" t="s">
        <v>379</v>
      </c>
      <c r="C104" s="67"/>
      <c r="D104" s="67"/>
      <c r="E104" s="67"/>
      <c r="F104" s="42">
        <f>SUM(F73:F103)</f>
        <v>0</v>
      </c>
    </row>
    <row r="105" spans="1:6" ht="12.6" x14ac:dyDescent="0.25">
      <c r="A105" s="8"/>
      <c r="B105" s="8"/>
      <c r="C105" s="9"/>
      <c r="D105" s="9"/>
    </row>
    <row r="106" spans="1:6" ht="44.25" customHeight="1" x14ac:dyDescent="0.2">
      <c r="A106" s="68" t="s">
        <v>91</v>
      </c>
      <c r="B106" s="69"/>
      <c r="C106" s="69"/>
      <c r="D106" s="69"/>
      <c r="E106" s="70"/>
      <c r="F106" s="70"/>
    </row>
    <row r="107" spans="1:6" ht="27" customHeight="1" x14ac:dyDescent="0.2">
      <c r="A107" s="10">
        <v>53</v>
      </c>
      <c r="B107" s="6" t="s">
        <v>121</v>
      </c>
      <c r="C107" s="28" t="s">
        <v>49</v>
      </c>
      <c r="D107" s="28">
        <v>2</v>
      </c>
      <c r="E107" s="24"/>
      <c r="F107" s="24"/>
    </row>
    <row r="108" spans="1:6" ht="18" customHeight="1" x14ac:dyDescent="0.2">
      <c r="A108" s="10">
        <v>54</v>
      </c>
      <c r="B108" s="6" t="s">
        <v>120</v>
      </c>
      <c r="C108" s="28" t="s">
        <v>49</v>
      </c>
      <c r="D108" s="28">
        <v>2</v>
      </c>
      <c r="E108" s="24"/>
      <c r="F108" s="24"/>
    </row>
    <row r="109" spans="1:6" ht="28.5" customHeight="1" x14ac:dyDescent="0.2">
      <c r="A109" s="10">
        <v>55</v>
      </c>
      <c r="B109" s="6" t="s">
        <v>119</v>
      </c>
      <c r="C109" s="28" t="s">
        <v>31</v>
      </c>
      <c r="D109" s="28">
        <v>2</v>
      </c>
      <c r="E109" s="24"/>
      <c r="F109" s="24"/>
    </row>
    <row r="110" spans="1:6" ht="18" customHeight="1" x14ac:dyDescent="0.2">
      <c r="A110" s="10">
        <v>56</v>
      </c>
      <c r="B110" s="6" t="s">
        <v>118</v>
      </c>
      <c r="C110" s="28" t="s">
        <v>31</v>
      </c>
      <c r="D110" s="28">
        <v>2</v>
      </c>
      <c r="E110" s="24"/>
      <c r="F110" s="24"/>
    </row>
    <row r="111" spans="1:6" ht="18" customHeight="1" x14ac:dyDescent="0.2">
      <c r="A111" s="10">
        <v>57</v>
      </c>
      <c r="B111" s="6" t="s">
        <v>117</v>
      </c>
      <c r="C111" s="28" t="s">
        <v>31</v>
      </c>
      <c r="D111" s="28">
        <v>1</v>
      </c>
      <c r="E111" s="24"/>
      <c r="F111" s="24"/>
    </row>
    <row r="112" spans="1:6" ht="18" customHeight="1" x14ac:dyDescent="0.2">
      <c r="A112" s="10">
        <v>58</v>
      </c>
      <c r="B112" s="6" t="s">
        <v>116</v>
      </c>
      <c r="C112" s="28" t="s">
        <v>31</v>
      </c>
      <c r="D112" s="28">
        <v>2</v>
      </c>
      <c r="E112" s="24"/>
      <c r="F112" s="24"/>
    </row>
    <row r="113" spans="1:6" ht="18" customHeight="1" x14ac:dyDescent="0.2">
      <c r="A113" s="10">
        <v>59</v>
      </c>
      <c r="B113" s="6" t="s">
        <v>115</v>
      </c>
      <c r="C113" s="28" t="s">
        <v>31</v>
      </c>
      <c r="D113" s="28">
        <v>2</v>
      </c>
      <c r="E113" s="24"/>
      <c r="F113" s="24"/>
    </row>
    <row r="114" spans="1:6" ht="18" customHeight="1" x14ac:dyDescent="0.2">
      <c r="A114" s="10">
        <v>60</v>
      </c>
      <c r="B114" s="6" t="s">
        <v>114</v>
      </c>
      <c r="C114" s="28" t="s">
        <v>31</v>
      </c>
      <c r="D114" s="28">
        <v>2</v>
      </c>
      <c r="E114" s="24"/>
      <c r="F114" s="24"/>
    </row>
    <row r="115" spans="1:6" ht="18" customHeight="1" x14ac:dyDescent="0.2">
      <c r="A115" s="10">
        <v>61</v>
      </c>
      <c r="B115" s="6" t="s">
        <v>113</v>
      </c>
      <c r="C115" s="28" t="s">
        <v>31</v>
      </c>
      <c r="D115" s="28">
        <v>1</v>
      </c>
      <c r="E115" s="24"/>
      <c r="F115" s="24"/>
    </row>
    <row r="116" spans="1:6" ht="18" customHeight="1" x14ac:dyDescent="0.2">
      <c r="A116" s="10">
        <v>62</v>
      </c>
      <c r="B116" s="6" t="s">
        <v>112</v>
      </c>
      <c r="C116" s="28" t="s">
        <v>31</v>
      </c>
      <c r="D116" s="28">
        <v>2</v>
      </c>
      <c r="E116" s="24"/>
      <c r="F116" s="24"/>
    </row>
    <row r="117" spans="1:6" ht="18" customHeight="1" x14ac:dyDescent="0.2">
      <c r="A117" s="10">
        <v>63</v>
      </c>
      <c r="B117" s="6" t="s">
        <v>111</v>
      </c>
      <c r="C117" s="28" t="s">
        <v>31</v>
      </c>
      <c r="D117" s="28">
        <v>1</v>
      </c>
      <c r="E117" s="24"/>
      <c r="F117" s="24"/>
    </row>
    <row r="118" spans="1:6" ht="27" customHeight="1" x14ac:dyDescent="0.2">
      <c r="A118" s="10">
        <v>64</v>
      </c>
      <c r="B118" s="6" t="s">
        <v>110</v>
      </c>
      <c r="C118" s="28" t="s">
        <v>31</v>
      </c>
      <c r="D118" s="28">
        <v>1</v>
      </c>
      <c r="E118" s="24"/>
      <c r="F118" s="24"/>
    </row>
    <row r="119" spans="1:6" ht="28.5" customHeight="1" x14ac:dyDescent="0.2">
      <c r="A119" s="11">
        <v>65</v>
      </c>
      <c r="B119" s="12" t="s">
        <v>109</v>
      </c>
      <c r="C119" s="29" t="s">
        <v>31</v>
      </c>
      <c r="D119" s="29">
        <v>1</v>
      </c>
      <c r="E119" s="26"/>
      <c r="F119" s="26"/>
    </row>
    <row r="120" spans="1:6" ht="25.5" customHeight="1" x14ac:dyDescent="0.2">
      <c r="A120" s="10">
        <v>198</v>
      </c>
      <c r="B120" s="6" t="s">
        <v>138</v>
      </c>
      <c r="C120" s="28" t="s">
        <v>31</v>
      </c>
      <c r="D120" s="28">
        <v>1</v>
      </c>
      <c r="E120" s="24"/>
      <c r="F120" s="24"/>
    </row>
    <row r="121" spans="1:6" ht="29.25" customHeight="1" x14ac:dyDescent="0.2">
      <c r="A121" s="10">
        <v>199</v>
      </c>
      <c r="B121" s="6" t="s">
        <v>137</v>
      </c>
      <c r="C121" s="28" t="s">
        <v>31</v>
      </c>
      <c r="D121" s="28">
        <v>1</v>
      </c>
      <c r="E121" s="24"/>
      <c r="F121" s="24"/>
    </row>
    <row r="122" spans="1:6" ht="31.5" customHeight="1" x14ac:dyDescent="0.2">
      <c r="A122" s="10">
        <v>200</v>
      </c>
      <c r="B122" s="6" t="s">
        <v>136</v>
      </c>
      <c r="C122" s="28" t="s">
        <v>31</v>
      </c>
      <c r="D122" s="28">
        <v>1</v>
      </c>
      <c r="E122" s="24"/>
      <c r="F122" s="24"/>
    </row>
    <row r="123" spans="1:6" ht="18" customHeight="1" x14ac:dyDescent="0.2">
      <c r="A123" s="10">
        <v>201</v>
      </c>
      <c r="B123" s="6" t="s">
        <v>135</v>
      </c>
      <c r="C123" s="28" t="s">
        <v>31</v>
      </c>
      <c r="D123" s="28">
        <v>1</v>
      </c>
      <c r="E123" s="24"/>
      <c r="F123" s="24"/>
    </row>
    <row r="124" spans="1:6" ht="18" customHeight="1" x14ac:dyDescent="0.2">
      <c r="A124" s="10">
        <v>202</v>
      </c>
      <c r="B124" s="6" t="s">
        <v>134</v>
      </c>
      <c r="C124" s="28" t="s">
        <v>31</v>
      </c>
      <c r="D124" s="28">
        <v>2</v>
      </c>
      <c r="E124" s="24"/>
      <c r="F124" s="24"/>
    </row>
    <row r="125" spans="1:6" ht="18" customHeight="1" x14ac:dyDescent="0.2">
      <c r="A125" s="10">
        <v>203</v>
      </c>
      <c r="B125" s="6" t="s">
        <v>133</v>
      </c>
      <c r="C125" s="28" t="s">
        <v>49</v>
      </c>
      <c r="D125" s="28">
        <v>1</v>
      </c>
      <c r="E125" s="24"/>
      <c r="F125" s="24"/>
    </row>
    <row r="126" spans="1:6" ht="18" customHeight="1" x14ac:dyDescent="0.2">
      <c r="A126" s="10">
        <v>204</v>
      </c>
      <c r="B126" s="6" t="s">
        <v>132</v>
      </c>
      <c r="C126" s="28" t="s">
        <v>49</v>
      </c>
      <c r="D126" s="28">
        <v>5</v>
      </c>
      <c r="E126" s="24"/>
      <c r="F126" s="24"/>
    </row>
    <row r="127" spans="1:6" ht="18" customHeight="1" x14ac:dyDescent="0.2">
      <c r="A127" s="10">
        <v>205</v>
      </c>
      <c r="B127" s="6" t="s">
        <v>131</v>
      </c>
      <c r="C127" s="28" t="s">
        <v>31</v>
      </c>
      <c r="D127" s="28">
        <v>40</v>
      </c>
      <c r="E127" s="24"/>
      <c r="F127" s="24"/>
    </row>
    <row r="128" spans="1:6" ht="18" customHeight="1" x14ac:dyDescent="0.2">
      <c r="A128" s="10">
        <v>206</v>
      </c>
      <c r="B128" s="6" t="s">
        <v>130</v>
      </c>
      <c r="C128" s="28" t="s">
        <v>31</v>
      </c>
      <c r="D128" s="28">
        <v>40</v>
      </c>
      <c r="E128" s="24"/>
      <c r="F128" s="24"/>
    </row>
    <row r="129" spans="1:6" ht="18" customHeight="1" x14ac:dyDescent="0.2">
      <c r="A129" s="10">
        <v>207</v>
      </c>
      <c r="B129" s="6" t="s">
        <v>129</v>
      </c>
      <c r="C129" s="28" t="s">
        <v>31</v>
      </c>
      <c r="D129" s="28">
        <v>40</v>
      </c>
      <c r="E129" s="24"/>
      <c r="F129" s="24"/>
    </row>
    <row r="130" spans="1:6" ht="18" customHeight="1" x14ac:dyDescent="0.2">
      <c r="A130" s="10">
        <v>208</v>
      </c>
      <c r="B130" s="6" t="s">
        <v>128</v>
      </c>
      <c r="C130" s="28" t="s">
        <v>31</v>
      </c>
      <c r="D130" s="28">
        <v>2</v>
      </c>
      <c r="E130" s="24"/>
      <c r="F130" s="24"/>
    </row>
    <row r="131" spans="1:6" ht="18" customHeight="1" x14ac:dyDescent="0.2">
      <c r="A131" s="10">
        <v>209</v>
      </c>
      <c r="B131" s="6" t="s">
        <v>127</v>
      </c>
      <c r="C131" s="28" t="s">
        <v>31</v>
      </c>
      <c r="D131" s="28">
        <v>40</v>
      </c>
      <c r="E131" s="24"/>
      <c r="F131" s="24"/>
    </row>
    <row r="132" spans="1:6" ht="18" customHeight="1" x14ac:dyDescent="0.2">
      <c r="A132" s="10">
        <v>210</v>
      </c>
      <c r="B132" s="6" t="s">
        <v>126</v>
      </c>
      <c r="C132" s="28" t="s">
        <v>31</v>
      </c>
      <c r="D132" s="28">
        <v>1</v>
      </c>
      <c r="E132" s="24"/>
      <c r="F132" s="24"/>
    </row>
    <row r="133" spans="1:6" ht="25.5" customHeight="1" x14ac:dyDescent="0.2">
      <c r="A133" s="10">
        <v>211</v>
      </c>
      <c r="B133" s="6" t="s">
        <v>125</v>
      </c>
      <c r="C133" s="28" t="s">
        <v>31</v>
      </c>
      <c r="D133" s="28">
        <v>1</v>
      </c>
      <c r="E133" s="24"/>
      <c r="F133" s="24"/>
    </row>
    <row r="134" spans="1:6" ht="18" customHeight="1" x14ac:dyDescent="0.2">
      <c r="A134" s="10">
        <v>212</v>
      </c>
      <c r="B134" s="6" t="s">
        <v>124</v>
      </c>
      <c r="C134" s="28" t="s">
        <v>31</v>
      </c>
      <c r="D134" s="28">
        <v>1</v>
      </c>
      <c r="E134" s="24"/>
      <c r="F134" s="24"/>
    </row>
    <row r="135" spans="1:6" ht="18" customHeight="1" x14ac:dyDescent="0.2">
      <c r="A135" s="10">
        <v>213</v>
      </c>
      <c r="B135" s="6" t="s">
        <v>123</v>
      </c>
      <c r="C135" s="28" t="s">
        <v>31</v>
      </c>
      <c r="D135" s="28">
        <v>1</v>
      </c>
      <c r="E135" s="24"/>
      <c r="F135" s="24"/>
    </row>
    <row r="136" spans="1:6" ht="18" customHeight="1" x14ac:dyDescent="0.2">
      <c r="A136" s="10">
        <v>214</v>
      </c>
      <c r="B136" s="6" t="s">
        <v>122</v>
      </c>
      <c r="C136" s="28" t="s">
        <v>31</v>
      </c>
      <c r="D136" s="28">
        <v>1</v>
      </c>
      <c r="E136" s="24"/>
      <c r="F136" s="24"/>
    </row>
    <row r="137" spans="1:6" ht="18.75" customHeight="1" x14ac:dyDescent="0.2">
      <c r="A137" s="43"/>
      <c r="B137" s="66" t="s">
        <v>380</v>
      </c>
      <c r="C137" s="67"/>
      <c r="D137" s="67"/>
      <c r="E137" s="67"/>
      <c r="F137" s="42">
        <f>SUM(F107:F136)</f>
        <v>0</v>
      </c>
    </row>
    <row r="139" spans="1:6" ht="35.25" customHeight="1" x14ac:dyDescent="0.2">
      <c r="A139" s="68" t="s">
        <v>139</v>
      </c>
      <c r="B139" s="69"/>
      <c r="C139" s="69"/>
      <c r="D139" s="69"/>
      <c r="E139" s="70"/>
      <c r="F139" s="70"/>
    </row>
    <row r="140" spans="1:6" ht="18" customHeight="1" x14ac:dyDescent="0.2">
      <c r="A140" s="10">
        <v>66</v>
      </c>
      <c r="B140" s="6" t="s">
        <v>148</v>
      </c>
      <c r="C140" s="7" t="s">
        <v>31</v>
      </c>
      <c r="D140" s="7">
        <v>4</v>
      </c>
      <c r="E140" s="24"/>
      <c r="F140" s="24"/>
    </row>
    <row r="141" spans="1:6" ht="18" customHeight="1" x14ac:dyDescent="0.2">
      <c r="A141" s="10">
        <v>67</v>
      </c>
      <c r="B141" s="6" t="s">
        <v>147</v>
      </c>
      <c r="C141" s="7" t="s">
        <v>31</v>
      </c>
      <c r="D141" s="7">
        <v>4</v>
      </c>
      <c r="E141" s="24"/>
      <c r="F141" s="24"/>
    </row>
    <row r="142" spans="1:6" ht="18" customHeight="1" x14ac:dyDescent="0.2">
      <c r="A142" s="10">
        <v>68</v>
      </c>
      <c r="B142" s="6" t="s">
        <v>146</v>
      </c>
      <c r="C142" s="7" t="s">
        <v>31</v>
      </c>
      <c r="D142" s="7">
        <v>4</v>
      </c>
      <c r="E142" s="24"/>
      <c r="F142" s="24"/>
    </row>
    <row r="143" spans="1:6" ht="18" customHeight="1" x14ac:dyDescent="0.2">
      <c r="A143" s="10">
        <v>69</v>
      </c>
      <c r="B143" s="6" t="s">
        <v>145</v>
      </c>
      <c r="C143" s="7" t="s">
        <v>31</v>
      </c>
      <c r="D143" s="7">
        <v>2</v>
      </c>
      <c r="E143" s="24"/>
      <c r="F143" s="24"/>
    </row>
    <row r="144" spans="1:6" ht="18" customHeight="1" x14ac:dyDescent="0.2">
      <c r="A144" s="10">
        <v>70</v>
      </c>
      <c r="B144" s="6" t="s">
        <v>144</v>
      </c>
      <c r="C144" s="7" t="s">
        <v>31</v>
      </c>
      <c r="D144" s="7">
        <v>1</v>
      </c>
      <c r="E144" s="24"/>
      <c r="F144" s="24"/>
    </row>
    <row r="145" spans="1:6" ht="18" customHeight="1" x14ac:dyDescent="0.2">
      <c r="A145" s="10">
        <v>71</v>
      </c>
      <c r="B145" s="6" t="s">
        <v>143</v>
      </c>
      <c r="C145" s="7" t="s">
        <v>31</v>
      </c>
      <c r="D145" s="7">
        <v>1</v>
      </c>
      <c r="E145" s="24"/>
      <c r="F145" s="24"/>
    </row>
    <row r="146" spans="1:6" ht="18" customHeight="1" x14ac:dyDescent="0.2">
      <c r="A146" s="10">
        <v>72</v>
      </c>
      <c r="B146" s="6" t="s">
        <v>142</v>
      </c>
      <c r="C146" s="7" t="s">
        <v>31</v>
      </c>
      <c r="D146" s="7">
        <v>1</v>
      </c>
      <c r="E146" s="24"/>
      <c r="F146" s="24"/>
    </row>
    <row r="147" spans="1:6" ht="18" customHeight="1" x14ac:dyDescent="0.2">
      <c r="A147" s="10">
        <v>73</v>
      </c>
      <c r="B147" s="6" t="s">
        <v>141</v>
      </c>
      <c r="C147" s="7" t="s">
        <v>31</v>
      </c>
      <c r="D147" s="7">
        <v>1</v>
      </c>
      <c r="E147" s="24"/>
      <c r="F147" s="24"/>
    </row>
    <row r="148" spans="1:6" ht="18" customHeight="1" x14ac:dyDescent="0.2">
      <c r="A148" s="10">
        <v>74</v>
      </c>
      <c r="B148" s="6" t="s">
        <v>140</v>
      </c>
      <c r="C148" s="7" t="s">
        <v>31</v>
      </c>
      <c r="D148" s="7">
        <v>1</v>
      </c>
      <c r="E148" s="24"/>
      <c r="F148" s="24"/>
    </row>
    <row r="149" spans="1:6" ht="18" customHeight="1" x14ac:dyDescent="0.2">
      <c r="A149" s="6">
        <v>249</v>
      </c>
      <c r="B149" s="6" t="s">
        <v>166</v>
      </c>
      <c r="C149" s="7" t="s">
        <v>31</v>
      </c>
      <c r="D149" s="7">
        <v>1</v>
      </c>
      <c r="E149" s="24"/>
      <c r="F149" s="30"/>
    </row>
    <row r="150" spans="1:6" ht="18" customHeight="1" x14ac:dyDescent="0.2">
      <c r="A150" s="6">
        <v>250</v>
      </c>
      <c r="B150" s="6" t="s">
        <v>165</v>
      </c>
      <c r="C150" s="7" t="s">
        <v>31</v>
      </c>
      <c r="D150" s="7">
        <v>1</v>
      </c>
      <c r="E150" s="24"/>
      <c r="F150" s="30"/>
    </row>
    <row r="151" spans="1:6" ht="18" customHeight="1" x14ac:dyDescent="0.2">
      <c r="A151" s="6">
        <v>251</v>
      </c>
      <c r="B151" s="6" t="s">
        <v>164</v>
      </c>
      <c r="C151" s="7" t="s">
        <v>31</v>
      </c>
      <c r="D151" s="7">
        <v>1</v>
      </c>
      <c r="E151" s="24"/>
      <c r="F151" s="30"/>
    </row>
    <row r="152" spans="1:6" ht="18" customHeight="1" x14ac:dyDescent="0.2">
      <c r="A152" s="6">
        <v>252</v>
      </c>
      <c r="B152" s="6" t="s">
        <v>163</v>
      </c>
      <c r="C152" s="7" t="s">
        <v>31</v>
      </c>
      <c r="D152" s="7">
        <v>1</v>
      </c>
      <c r="E152" s="24"/>
      <c r="F152" s="30"/>
    </row>
    <row r="153" spans="1:6" ht="18" customHeight="1" x14ac:dyDescent="0.2">
      <c r="A153" s="6">
        <v>253</v>
      </c>
      <c r="B153" s="6" t="s">
        <v>162</v>
      </c>
      <c r="C153" s="7" t="s">
        <v>31</v>
      </c>
      <c r="D153" s="7">
        <v>2</v>
      </c>
      <c r="E153" s="24"/>
      <c r="F153" s="30"/>
    </row>
    <row r="154" spans="1:6" ht="18" customHeight="1" x14ac:dyDescent="0.2">
      <c r="A154" s="6">
        <v>254</v>
      </c>
      <c r="B154" s="6" t="s">
        <v>161</v>
      </c>
      <c r="C154" s="7" t="s">
        <v>31</v>
      </c>
      <c r="D154" s="7">
        <v>2</v>
      </c>
      <c r="E154" s="24"/>
      <c r="F154" s="30"/>
    </row>
    <row r="155" spans="1:6" ht="18" customHeight="1" x14ac:dyDescent="0.2">
      <c r="A155" s="6">
        <v>255</v>
      </c>
      <c r="B155" s="6" t="s">
        <v>160</v>
      </c>
      <c r="C155" s="7" t="s">
        <v>31</v>
      </c>
      <c r="D155" s="7">
        <v>3</v>
      </c>
      <c r="E155" s="24"/>
      <c r="F155" s="30"/>
    </row>
    <row r="156" spans="1:6" ht="18" customHeight="1" x14ac:dyDescent="0.2">
      <c r="A156" s="6">
        <v>256</v>
      </c>
      <c r="B156" s="6" t="s">
        <v>159</v>
      </c>
      <c r="C156" s="7" t="s">
        <v>31</v>
      </c>
      <c r="D156" s="7">
        <v>1</v>
      </c>
      <c r="E156" s="24"/>
      <c r="F156" s="30"/>
    </row>
    <row r="157" spans="1:6" ht="18" customHeight="1" x14ac:dyDescent="0.2">
      <c r="A157" s="6">
        <v>257</v>
      </c>
      <c r="B157" s="6" t="s">
        <v>158</v>
      </c>
      <c r="C157" s="7" t="s">
        <v>31</v>
      </c>
      <c r="D157" s="7">
        <v>1</v>
      </c>
      <c r="E157" s="24"/>
      <c r="F157" s="30"/>
    </row>
    <row r="158" spans="1:6" ht="18" customHeight="1" x14ac:dyDescent="0.2">
      <c r="A158" s="6">
        <v>258</v>
      </c>
      <c r="B158" s="6" t="s">
        <v>157</v>
      </c>
      <c r="C158" s="7" t="s">
        <v>31</v>
      </c>
      <c r="D158" s="7">
        <v>4</v>
      </c>
      <c r="E158" s="24"/>
      <c r="F158" s="30"/>
    </row>
    <row r="159" spans="1:6" ht="18" customHeight="1" x14ac:dyDescent="0.2">
      <c r="A159" s="6">
        <v>259</v>
      </c>
      <c r="B159" s="6" t="s">
        <v>156</v>
      </c>
      <c r="C159" s="7" t="s">
        <v>31</v>
      </c>
      <c r="D159" s="7">
        <v>1</v>
      </c>
      <c r="E159" s="24"/>
      <c r="F159" s="30"/>
    </row>
    <row r="160" spans="1:6" ht="18" customHeight="1" x14ac:dyDescent="0.2">
      <c r="A160" s="6">
        <v>260</v>
      </c>
      <c r="B160" s="6" t="s">
        <v>155</v>
      </c>
      <c r="C160" s="7" t="s">
        <v>31</v>
      </c>
      <c r="D160" s="7">
        <v>1</v>
      </c>
      <c r="E160" s="24"/>
      <c r="F160" s="30"/>
    </row>
    <row r="161" spans="1:6" ht="18" customHeight="1" x14ac:dyDescent="0.2">
      <c r="A161" s="6">
        <v>261</v>
      </c>
      <c r="B161" s="6" t="s">
        <v>154</v>
      </c>
      <c r="C161" s="7" t="s">
        <v>31</v>
      </c>
      <c r="D161" s="7">
        <v>32</v>
      </c>
      <c r="E161" s="24"/>
      <c r="F161" s="30"/>
    </row>
    <row r="162" spans="1:6" ht="18" customHeight="1" x14ac:dyDescent="0.2">
      <c r="A162" s="6">
        <v>262</v>
      </c>
      <c r="B162" s="6" t="s">
        <v>153</v>
      </c>
      <c r="C162" s="7" t="s">
        <v>31</v>
      </c>
      <c r="D162" s="7">
        <v>6</v>
      </c>
      <c r="E162" s="24"/>
      <c r="F162" s="30"/>
    </row>
    <row r="163" spans="1:6" ht="18" customHeight="1" x14ac:dyDescent="0.2">
      <c r="A163" s="6">
        <v>263</v>
      </c>
      <c r="B163" s="6" t="s">
        <v>152</v>
      </c>
      <c r="C163" s="7" t="s">
        <v>31</v>
      </c>
      <c r="D163" s="7">
        <v>3</v>
      </c>
      <c r="E163" s="24"/>
      <c r="F163" s="30"/>
    </row>
    <row r="164" spans="1:6" ht="18" customHeight="1" x14ac:dyDescent="0.2">
      <c r="A164" s="6">
        <v>264</v>
      </c>
      <c r="B164" s="6" t="s">
        <v>151</v>
      </c>
      <c r="C164" s="7" t="s">
        <v>31</v>
      </c>
      <c r="D164" s="7">
        <v>3</v>
      </c>
      <c r="E164" s="24"/>
      <c r="F164" s="30"/>
    </row>
    <row r="165" spans="1:6" ht="18" customHeight="1" x14ac:dyDescent="0.2">
      <c r="A165" s="6">
        <v>265</v>
      </c>
      <c r="B165" s="6" t="s">
        <v>150</v>
      </c>
      <c r="C165" s="7" t="s">
        <v>31</v>
      </c>
      <c r="D165" s="7">
        <v>1</v>
      </c>
      <c r="E165" s="24"/>
      <c r="F165" s="30"/>
    </row>
    <row r="166" spans="1:6" ht="18" customHeight="1" x14ac:dyDescent="0.2">
      <c r="A166" s="6">
        <v>266</v>
      </c>
      <c r="B166" s="6" t="s">
        <v>149</v>
      </c>
      <c r="C166" s="7" t="s">
        <v>31</v>
      </c>
      <c r="D166" s="7">
        <v>1</v>
      </c>
      <c r="E166" s="24"/>
      <c r="F166" s="30"/>
    </row>
    <row r="167" spans="1:6" x14ac:dyDescent="0.2">
      <c r="A167" s="8"/>
      <c r="B167" s="66" t="s">
        <v>381</v>
      </c>
      <c r="C167" s="67"/>
      <c r="D167" s="67"/>
      <c r="E167" s="67"/>
      <c r="F167" s="44">
        <f>SUM(F140:F166)</f>
        <v>0</v>
      </c>
    </row>
    <row r="169" spans="1:6" ht="42" customHeight="1" x14ac:dyDescent="0.2">
      <c r="A169" s="68" t="s">
        <v>167</v>
      </c>
      <c r="B169" s="69"/>
      <c r="C169" s="69"/>
      <c r="D169" s="69"/>
      <c r="E169" s="70"/>
      <c r="F169" s="70"/>
    </row>
    <row r="170" spans="1:6" ht="25.5" x14ac:dyDescent="0.2">
      <c r="A170" s="6">
        <v>75</v>
      </c>
      <c r="B170" s="6" t="s">
        <v>181</v>
      </c>
      <c r="C170" s="13" t="s">
        <v>31</v>
      </c>
      <c r="D170" s="7">
        <v>2</v>
      </c>
      <c r="E170" s="24"/>
      <c r="F170" s="24"/>
    </row>
    <row r="171" spans="1:6" ht="25.5" x14ac:dyDescent="0.2">
      <c r="A171" s="6">
        <v>76</v>
      </c>
      <c r="B171" s="6" t="s">
        <v>180</v>
      </c>
      <c r="C171" s="13" t="s">
        <v>31</v>
      </c>
      <c r="D171" s="7">
        <v>3</v>
      </c>
      <c r="E171" s="24"/>
      <c r="F171" s="24"/>
    </row>
    <row r="172" spans="1:6" ht="16.5" customHeight="1" x14ac:dyDescent="0.2">
      <c r="A172" s="6">
        <v>77</v>
      </c>
      <c r="B172" s="6" t="s">
        <v>179</v>
      </c>
      <c r="C172" s="13" t="s">
        <v>31</v>
      </c>
      <c r="D172" s="7">
        <v>3</v>
      </c>
      <c r="E172" s="24"/>
      <c r="F172" s="24"/>
    </row>
    <row r="173" spans="1:6" ht="25.5" x14ac:dyDescent="0.2">
      <c r="A173" s="6">
        <v>78</v>
      </c>
      <c r="B173" s="6" t="s">
        <v>178</v>
      </c>
      <c r="C173" s="13" t="s">
        <v>31</v>
      </c>
      <c r="D173" s="7">
        <v>2</v>
      </c>
      <c r="E173" s="24"/>
      <c r="F173" s="24"/>
    </row>
    <row r="174" spans="1:6" ht="25.5" x14ac:dyDescent="0.2">
      <c r="A174" s="6">
        <v>79</v>
      </c>
      <c r="B174" s="6" t="s">
        <v>177</v>
      </c>
      <c r="C174" s="13" t="s">
        <v>31</v>
      </c>
      <c r="D174" s="7">
        <v>2</v>
      </c>
      <c r="E174" s="24"/>
      <c r="F174" s="24"/>
    </row>
    <row r="175" spans="1:6" ht="18" customHeight="1" x14ac:dyDescent="0.2">
      <c r="A175" s="6">
        <v>80</v>
      </c>
      <c r="B175" s="6" t="s">
        <v>176</v>
      </c>
      <c r="C175" s="13" t="s">
        <v>31</v>
      </c>
      <c r="D175" s="7">
        <v>1</v>
      </c>
      <c r="E175" s="24"/>
      <c r="F175" s="24"/>
    </row>
    <row r="176" spans="1:6" x14ac:dyDescent="0.2">
      <c r="A176" s="6">
        <v>81</v>
      </c>
      <c r="B176" s="6" t="s">
        <v>175</v>
      </c>
      <c r="C176" s="13" t="s">
        <v>18</v>
      </c>
      <c r="D176" s="7">
        <v>36</v>
      </c>
      <c r="E176" s="24"/>
      <c r="F176" s="24"/>
    </row>
    <row r="177" spans="1:6" x14ac:dyDescent="0.2">
      <c r="A177" s="6">
        <v>82</v>
      </c>
      <c r="B177" s="6" t="s">
        <v>174</v>
      </c>
      <c r="C177" s="13" t="s">
        <v>18</v>
      </c>
      <c r="D177" s="7">
        <v>12.5</v>
      </c>
      <c r="E177" s="24"/>
      <c r="F177" s="24"/>
    </row>
    <row r="178" spans="1:6" x14ac:dyDescent="0.2">
      <c r="A178" s="6">
        <v>83</v>
      </c>
      <c r="B178" s="6" t="s">
        <v>173</v>
      </c>
      <c r="C178" s="13" t="s">
        <v>31</v>
      </c>
      <c r="D178" s="7">
        <v>1</v>
      </c>
      <c r="E178" s="24"/>
      <c r="F178" s="24"/>
    </row>
    <row r="179" spans="1:6" x14ac:dyDescent="0.2">
      <c r="A179" s="6">
        <v>84</v>
      </c>
      <c r="B179" s="6" t="s">
        <v>172</v>
      </c>
      <c r="C179" s="13" t="s">
        <v>31</v>
      </c>
      <c r="D179" s="7">
        <v>1</v>
      </c>
      <c r="E179" s="24"/>
      <c r="F179" s="24"/>
    </row>
    <row r="180" spans="1:6" ht="15.75" customHeight="1" x14ac:dyDescent="0.2">
      <c r="A180" s="6">
        <v>85</v>
      </c>
      <c r="B180" s="6" t="s">
        <v>171</v>
      </c>
      <c r="C180" s="13" t="s">
        <v>31</v>
      </c>
      <c r="D180" s="7">
        <v>1</v>
      </c>
      <c r="E180" s="24"/>
      <c r="F180" s="24"/>
    </row>
    <row r="181" spans="1:6" ht="18.75" customHeight="1" x14ac:dyDescent="0.2">
      <c r="A181" s="6">
        <v>86</v>
      </c>
      <c r="B181" s="6" t="s">
        <v>170</v>
      </c>
      <c r="C181" s="13" t="s">
        <v>31</v>
      </c>
      <c r="D181" s="7">
        <v>1</v>
      </c>
      <c r="E181" s="24"/>
      <c r="F181" s="24"/>
    </row>
    <row r="182" spans="1:6" ht="25.5" x14ac:dyDescent="0.2">
      <c r="A182" s="6">
        <v>87</v>
      </c>
      <c r="B182" s="6" t="s">
        <v>169</v>
      </c>
      <c r="C182" s="13" t="s">
        <v>31</v>
      </c>
      <c r="D182" s="7">
        <v>1</v>
      </c>
      <c r="E182" s="24"/>
      <c r="F182" s="24"/>
    </row>
    <row r="183" spans="1:6" ht="15.75" customHeight="1" x14ac:dyDescent="0.2">
      <c r="A183" s="6">
        <v>88</v>
      </c>
      <c r="B183" s="6" t="s">
        <v>168</v>
      </c>
      <c r="C183" s="13" t="s">
        <v>31</v>
      </c>
      <c r="D183" s="7">
        <v>1</v>
      </c>
      <c r="E183" s="24"/>
      <c r="F183" s="24"/>
    </row>
    <row r="184" spans="1:6" ht="15" customHeight="1" x14ac:dyDescent="0.2">
      <c r="A184" s="6">
        <v>313</v>
      </c>
      <c r="B184" s="6" t="s">
        <v>209</v>
      </c>
      <c r="C184" s="13" t="s">
        <v>31</v>
      </c>
      <c r="D184" s="7">
        <v>1</v>
      </c>
      <c r="E184" s="24"/>
      <c r="F184" s="24"/>
    </row>
    <row r="185" spans="1:6" x14ac:dyDescent="0.2">
      <c r="A185" s="6">
        <v>314</v>
      </c>
      <c r="B185" s="6" t="s">
        <v>208</v>
      </c>
      <c r="C185" s="13" t="s">
        <v>31</v>
      </c>
      <c r="D185" s="7">
        <v>2</v>
      </c>
      <c r="E185" s="24"/>
      <c r="F185" s="24"/>
    </row>
    <row r="186" spans="1:6" ht="18" customHeight="1" x14ac:dyDescent="0.2">
      <c r="A186" s="6">
        <v>315</v>
      </c>
      <c r="B186" s="6" t="s">
        <v>207</v>
      </c>
      <c r="C186" s="13" t="s">
        <v>31</v>
      </c>
      <c r="D186" s="7">
        <v>2</v>
      </c>
      <c r="E186" s="24"/>
      <c r="F186" s="24"/>
    </row>
    <row r="187" spans="1:6" x14ac:dyDescent="0.2">
      <c r="A187" s="6">
        <v>316</v>
      </c>
      <c r="B187" s="6" t="s">
        <v>206</v>
      </c>
      <c r="C187" s="13" t="s">
        <v>31</v>
      </c>
      <c r="D187" s="7">
        <v>2</v>
      </c>
      <c r="E187" s="24"/>
      <c r="F187" s="24"/>
    </row>
    <row r="188" spans="1:6" ht="25.5" x14ac:dyDescent="0.2">
      <c r="A188" s="6">
        <v>317</v>
      </c>
      <c r="B188" s="6" t="s">
        <v>205</v>
      </c>
      <c r="C188" s="13" t="s">
        <v>31</v>
      </c>
      <c r="D188" s="7">
        <v>1</v>
      </c>
      <c r="E188" s="24"/>
      <c r="F188" s="24"/>
    </row>
    <row r="189" spans="1:6" ht="25.5" x14ac:dyDescent="0.2">
      <c r="A189" s="6">
        <v>318</v>
      </c>
      <c r="B189" s="6" t="s">
        <v>204</v>
      </c>
      <c r="C189" s="13" t="s">
        <v>31</v>
      </c>
      <c r="D189" s="7">
        <v>1</v>
      </c>
      <c r="E189" s="24"/>
      <c r="F189" s="24"/>
    </row>
    <row r="190" spans="1:6" ht="30" customHeight="1" x14ac:dyDescent="0.2">
      <c r="A190" s="6">
        <v>319</v>
      </c>
      <c r="B190" s="6" t="s">
        <v>203</v>
      </c>
      <c r="C190" s="13" t="s">
        <v>31</v>
      </c>
      <c r="D190" s="7">
        <v>2</v>
      </c>
      <c r="E190" s="24"/>
      <c r="F190" s="24"/>
    </row>
    <row r="191" spans="1:6" ht="26.25" customHeight="1" x14ac:dyDescent="0.2">
      <c r="A191" s="6">
        <v>320</v>
      </c>
      <c r="B191" s="6" t="s">
        <v>202</v>
      </c>
      <c r="C191" s="13" t="s">
        <v>31</v>
      </c>
      <c r="D191" s="7">
        <v>1</v>
      </c>
      <c r="E191" s="24"/>
      <c r="F191" s="24"/>
    </row>
    <row r="192" spans="1:6" ht="27" customHeight="1" x14ac:dyDescent="0.2">
      <c r="A192" s="6">
        <v>321</v>
      </c>
      <c r="B192" s="6" t="s">
        <v>201</v>
      </c>
      <c r="C192" s="13" t="s">
        <v>31</v>
      </c>
      <c r="D192" s="7">
        <v>2</v>
      </c>
      <c r="E192" s="24"/>
      <c r="F192" s="24"/>
    </row>
    <row r="193" spans="1:6" x14ac:dyDescent="0.2">
      <c r="A193" s="6">
        <v>322</v>
      </c>
      <c r="B193" s="6" t="s">
        <v>200</v>
      </c>
      <c r="C193" s="13" t="s">
        <v>31</v>
      </c>
      <c r="D193" s="7">
        <v>1</v>
      </c>
      <c r="E193" s="24"/>
      <c r="F193" s="24"/>
    </row>
    <row r="194" spans="1:6" x14ac:dyDescent="0.2">
      <c r="A194" s="6">
        <v>323</v>
      </c>
      <c r="B194" s="6" t="s">
        <v>199</v>
      </c>
      <c r="C194" s="13" t="s">
        <v>31</v>
      </c>
      <c r="D194" s="7">
        <v>40</v>
      </c>
      <c r="E194" s="24"/>
      <c r="F194" s="24"/>
    </row>
    <row r="195" spans="1:6" x14ac:dyDescent="0.2">
      <c r="A195" s="6">
        <v>324</v>
      </c>
      <c r="B195" s="6" t="s">
        <v>198</v>
      </c>
      <c r="C195" s="13" t="s">
        <v>31</v>
      </c>
      <c r="D195" s="7">
        <v>2</v>
      </c>
      <c r="E195" s="24"/>
      <c r="F195" s="24"/>
    </row>
    <row r="196" spans="1:6" x14ac:dyDescent="0.2">
      <c r="A196" s="6">
        <v>325</v>
      </c>
      <c r="B196" s="6" t="s">
        <v>197</v>
      </c>
      <c r="C196" s="13" t="s">
        <v>31</v>
      </c>
      <c r="D196" s="7">
        <v>40</v>
      </c>
      <c r="E196" s="24"/>
      <c r="F196" s="24"/>
    </row>
    <row r="197" spans="1:6" x14ac:dyDescent="0.2">
      <c r="A197" s="6">
        <v>326</v>
      </c>
      <c r="B197" s="6" t="s">
        <v>196</v>
      </c>
      <c r="C197" s="13" t="s">
        <v>31</v>
      </c>
      <c r="D197" s="7">
        <v>40</v>
      </c>
      <c r="E197" s="24"/>
      <c r="F197" s="24"/>
    </row>
    <row r="198" spans="1:6" x14ac:dyDescent="0.2">
      <c r="A198" s="6">
        <v>327</v>
      </c>
      <c r="B198" s="6" t="s">
        <v>195</v>
      </c>
      <c r="C198" s="13" t="s">
        <v>31</v>
      </c>
      <c r="D198" s="7">
        <v>40</v>
      </c>
      <c r="E198" s="24"/>
      <c r="F198" s="24"/>
    </row>
    <row r="199" spans="1:6" ht="25.5" x14ac:dyDescent="0.2">
      <c r="A199" s="6">
        <v>328</v>
      </c>
      <c r="B199" s="6" t="s">
        <v>194</v>
      </c>
      <c r="C199" s="13" t="s">
        <v>49</v>
      </c>
      <c r="D199" s="7">
        <v>30</v>
      </c>
      <c r="E199" s="24"/>
      <c r="F199" s="24"/>
    </row>
    <row r="200" spans="1:6" ht="16.5" customHeight="1" x14ac:dyDescent="0.2">
      <c r="A200" s="6">
        <v>329</v>
      </c>
      <c r="B200" s="6" t="s">
        <v>193</v>
      </c>
      <c r="C200" s="13" t="s">
        <v>31</v>
      </c>
      <c r="D200" s="7">
        <v>1</v>
      </c>
      <c r="E200" s="24"/>
      <c r="F200" s="24"/>
    </row>
    <row r="201" spans="1:6" ht="18.75" customHeight="1" x14ac:dyDescent="0.2">
      <c r="A201" s="6">
        <v>330</v>
      </c>
      <c r="B201" s="6" t="s">
        <v>192</v>
      </c>
      <c r="C201" s="13" t="s">
        <v>31</v>
      </c>
      <c r="D201" s="7">
        <v>1</v>
      </c>
      <c r="E201" s="24"/>
      <c r="F201" s="24"/>
    </row>
    <row r="202" spans="1:6" x14ac:dyDescent="0.2">
      <c r="A202" s="6">
        <v>331</v>
      </c>
      <c r="B202" s="6" t="s">
        <v>191</v>
      </c>
      <c r="C202" s="13" t="s">
        <v>31</v>
      </c>
      <c r="D202" s="7">
        <v>4</v>
      </c>
      <c r="E202" s="24"/>
      <c r="F202" s="24"/>
    </row>
    <row r="203" spans="1:6" ht="16.5" customHeight="1" x14ac:dyDescent="0.2">
      <c r="A203" s="6">
        <v>332</v>
      </c>
      <c r="B203" s="6" t="s">
        <v>190</v>
      </c>
      <c r="C203" s="13" t="s">
        <v>31</v>
      </c>
      <c r="D203" s="7">
        <v>2</v>
      </c>
      <c r="E203" s="24"/>
      <c r="F203" s="24"/>
    </row>
    <row r="204" spans="1:6" ht="16.5" customHeight="1" x14ac:dyDescent="0.2">
      <c r="A204" s="6">
        <v>333</v>
      </c>
      <c r="B204" s="6" t="s">
        <v>189</v>
      </c>
      <c r="C204" s="13" t="s">
        <v>31</v>
      </c>
      <c r="D204" s="7">
        <v>1</v>
      </c>
      <c r="E204" s="24"/>
      <c r="F204" s="24"/>
    </row>
    <row r="205" spans="1:6" ht="28.5" customHeight="1" x14ac:dyDescent="0.2">
      <c r="A205" s="6">
        <v>334</v>
      </c>
      <c r="B205" s="6" t="s">
        <v>188</v>
      </c>
      <c r="C205" s="13" t="s">
        <v>31</v>
      </c>
      <c r="D205" s="7">
        <v>1</v>
      </c>
      <c r="E205" s="24"/>
      <c r="F205" s="24"/>
    </row>
    <row r="206" spans="1:6" ht="25.5" x14ac:dyDescent="0.2">
      <c r="A206" s="6">
        <v>335</v>
      </c>
      <c r="B206" s="6" t="s">
        <v>187</v>
      </c>
      <c r="C206" s="13" t="s">
        <v>31</v>
      </c>
      <c r="D206" s="7">
        <v>1</v>
      </c>
      <c r="E206" s="24"/>
      <c r="F206" s="24"/>
    </row>
    <row r="207" spans="1:6" ht="18" customHeight="1" x14ac:dyDescent="0.2">
      <c r="A207" s="6">
        <v>336</v>
      </c>
      <c r="B207" s="6" t="s">
        <v>186</v>
      </c>
      <c r="C207" s="13" t="s">
        <v>31</v>
      </c>
      <c r="D207" s="7">
        <v>2</v>
      </c>
      <c r="E207" s="24"/>
      <c r="F207" s="24"/>
    </row>
    <row r="208" spans="1:6" ht="20.25" customHeight="1" x14ac:dyDescent="0.2">
      <c r="A208" s="6">
        <v>337</v>
      </c>
      <c r="B208" s="6" t="s">
        <v>185</v>
      </c>
      <c r="C208" s="13" t="s">
        <v>31</v>
      </c>
      <c r="D208" s="7">
        <v>2</v>
      </c>
      <c r="E208" s="24"/>
      <c r="F208" s="24"/>
    </row>
    <row r="209" spans="1:6" ht="25.5" x14ac:dyDescent="0.2">
      <c r="A209" s="6">
        <v>338</v>
      </c>
      <c r="B209" s="6" t="s">
        <v>184</v>
      </c>
      <c r="C209" s="13" t="s">
        <v>31</v>
      </c>
      <c r="D209" s="7">
        <v>1</v>
      </c>
      <c r="E209" s="24"/>
      <c r="F209" s="24"/>
    </row>
    <row r="210" spans="1:6" ht="18" customHeight="1" x14ac:dyDescent="0.2">
      <c r="A210" s="6">
        <v>339</v>
      </c>
      <c r="B210" s="6" t="s">
        <v>183</v>
      </c>
      <c r="C210" s="13" t="s">
        <v>31</v>
      </c>
      <c r="D210" s="7">
        <v>1</v>
      </c>
      <c r="E210" s="24"/>
      <c r="F210" s="24"/>
    </row>
    <row r="211" spans="1:6" ht="25.5" x14ac:dyDescent="0.2">
      <c r="A211" s="6">
        <v>340</v>
      </c>
      <c r="B211" s="6" t="s">
        <v>182</v>
      </c>
      <c r="C211" s="13" t="s">
        <v>31</v>
      </c>
      <c r="D211" s="7">
        <v>2</v>
      </c>
      <c r="E211" s="24"/>
      <c r="F211" s="24"/>
    </row>
    <row r="212" spans="1:6" x14ac:dyDescent="0.2">
      <c r="A212" s="8"/>
      <c r="B212" s="66" t="s">
        <v>382</v>
      </c>
      <c r="C212" s="67"/>
      <c r="D212" s="67"/>
      <c r="E212" s="67"/>
      <c r="F212" s="42">
        <f>SUM(F170:F211)</f>
        <v>0</v>
      </c>
    </row>
    <row r="213" spans="1:6" x14ac:dyDescent="0.2">
      <c r="A213" s="8"/>
      <c r="B213" s="8"/>
      <c r="C213" s="45"/>
      <c r="D213" s="9"/>
      <c r="E213" s="42"/>
      <c r="F213" s="42"/>
    </row>
    <row r="214" spans="1:6" x14ac:dyDescent="0.2">
      <c r="A214" s="8"/>
      <c r="B214" s="8"/>
      <c r="C214" s="45"/>
      <c r="D214" s="9"/>
      <c r="E214" s="42"/>
      <c r="F214" s="42"/>
    </row>
    <row r="216" spans="1:6" x14ac:dyDescent="0.2">
      <c r="B216" s="31" t="s">
        <v>370</v>
      </c>
      <c r="C216" s="32"/>
      <c r="D216" s="32"/>
      <c r="F216" s="40">
        <f>F212+F167+F137+F104+F70</f>
        <v>0</v>
      </c>
    </row>
    <row r="218" spans="1:6" x14ac:dyDescent="0.2">
      <c r="B218" s="34" t="s">
        <v>374</v>
      </c>
      <c r="F218" s="25">
        <f>F216/1.23</f>
        <v>0</v>
      </c>
    </row>
  </sheetData>
  <mergeCells count="12">
    <mergeCell ref="B212:E212"/>
    <mergeCell ref="A139:F139"/>
    <mergeCell ref="A169:F169"/>
    <mergeCell ref="A6:F6"/>
    <mergeCell ref="A2:F2"/>
    <mergeCell ref="A3:F3"/>
    <mergeCell ref="A72:F72"/>
    <mergeCell ref="A106:F106"/>
    <mergeCell ref="B70:E70"/>
    <mergeCell ref="B104:E104"/>
    <mergeCell ref="B137:E137"/>
    <mergeCell ref="B167:E167"/>
  </mergeCells>
  <conditionalFormatting sqref="F7 F70 F104 F137 F167 F212 F216 F218">
    <cfRule type="cellIs" dxfId="3" priority="1" operator="equal">
      <formula>0</formula>
    </cfRule>
  </conditionalFormatting>
  <pageMargins left="0.31496062992125984" right="0.31496062992125984" top="0.35433070866141736" bottom="0.35433070866141736" header="0" footer="0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4"/>
  <sheetViews>
    <sheetView tabSelected="1" view="pageBreakPreview" topLeftCell="A101" zoomScale="130" zoomScaleNormal="100" zoomScaleSheetLayoutView="130" workbookViewId="0">
      <selection activeCell="B44" sqref="B44:E44"/>
    </sheetView>
  </sheetViews>
  <sheetFormatPr defaultRowHeight="12.75" x14ac:dyDescent="0.2"/>
  <cols>
    <col min="1" max="1" width="5.7109375" customWidth="1"/>
    <col min="2" max="2" width="70.28515625" customWidth="1"/>
    <col min="3" max="3" width="5.7109375" customWidth="1"/>
    <col min="4" max="4" width="6.42578125" customWidth="1"/>
    <col min="5" max="5" width="11.140625" customWidth="1"/>
    <col min="6" max="6" width="13.42578125" customWidth="1"/>
  </cols>
  <sheetData>
    <row r="2" spans="1:6" ht="20.25" x14ac:dyDescent="0.2">
      <c r="A2" s="71" t="s">
        <v>210</v>
      </c>
      <c r="B2" s="71"/>
      <c r="C2" s="71"/>
      <c r="D2" s="71"/>
      <c r="E2" s="59"/>
      <c r="F2" s="59"/>
    </row>
    <row r="3" spans="1:6" ht="72" customHeight="1" x14ac:dyDescent="0.2">
      <c r="A3" s="72" t="s">
        <v>211</v>
      </c>
      <c r="B3" s="71"/>
      <c r="C3" s="71"/>
      <c r="D3" s="71"/>
      <c r="E3" s="59"/>
      <c r="F3" s="59"/>
    </row>
    <row r="5" spans="1:6" ht="45" x14ac:dyDescent="0.2">
      <c r="A5" s="5"/>
      <c r="B5" s="17"/>
      <c r="C5" s="17" t="s">
        <v>1</v>
      </c>
      <c r="D5" s="17" t="s">
        <v>2</v>
      </c>
      <c r="E5" s="22" t="s">
        <v>367</v>
      </c>
      <c r="F5" s="23" t="s">
        <v>368</v>
      </c>
    </row>
    <row r="6" spans="1:6" ht="38.25" customHeight="1" x14ac:dyDescent="0.2">
      <c r="A6" s="68" t="s">
        <v>369</v>
      </c>
      <c r="B6" s="69"/>
      <c r="C6" s="69"/>
      <c r="D6" s="69"/>
      <c r="E6" s="73"/>
      <c r="F6" s="73"/>
    </row>
    <row r="7" spans="1:6" ht="15" x14ac:dyDescent="0.2">
      <c r="A7" s="2">
        <v>92</v>
      </c>
      <c r="B7" s="2" t="s">
        <v>212</v>
      </c>
      <c r="C7" s="3" t="s">
        <v>4</v>
      </c>
      <c r="D7" s="3">
        <v>1</v>
      </c>
      <c r="E7" s="24"/>
      <c r="F7" s="24"/>
    </row>
    <row r="8" spans="1:6" ht="20.25" customHeight="1" x14ac:dyDescent="0.2">
      <c r="A8" s="2">
        <v>93</v>
      </c>
      <c r="B8" s="2" t="s">
        <v>213</v>
      </c>
      <c r="C8" s="3" t="s">
        <v>4</v>
      </c>
      <c r="D8" s="3">
        <v>1</v>
      </c>
      <c r="E8" s="24"/>
      <c r="F8" s="24"/>
    </row>
    <row r="9" spans="1:6" ht="18.75" customHeight="1" x14ac:dyDescent="0.2">
      <c r="A9" s="2">
        <v>94</v>
      </c>
      <c r="B9" s="2" t="s">
        <v>214</v>
      </c>
      <c r="C9" s="3" t="s">
        <v>215</v>
      </c>
      <c r="D9" s="3">
        <v>4</v>
      </c>
      <c r="E9" s="24"/>
      <c r="F9" s="24"/>
    </row>
    <row r="10" spans="1:6" ht="18.75" customHeight="1" x14ac:dyDescent="0.2">
      <c r="A10" s="2">
        <v>95</v>
      </c>
      <c r="B10" s="2" t="s">
        <v>216</v>
      </c>
      <c r="C10" s="3" t="s">
        <v>4</v>
      </c>
      <c r="D10" s="3">
        <v>4</v>
      </c>
      <c r="E10" s="24"/>
      <c r="F10" s="24"/>
    </row>
    <row r="11" spans="1:6" ht="15.75" customHeight="1" x14ac:dyDescent="0.2">
      <c r="A11" s="2">
        <v>96</v>
      </c>
      <c r="B11" s="2" t="s">
        <v>217</v>
      </c>
      <c r="C11" s="3" t="s">
        <v>4</v>
      </c>
      <c r="D11" s="3">
        <v>1</v>
      </c>
      <c r="E11" s="24"/>
      <c r="F11" s="24"/>
    </row>
    <row r="12" spans="1:6" ht="16.5" customHeight="1" x14ac:dyDescent="0.2">
      <c r="A12" s="2">
        <v>97</v>
      </c>
      <c r="B12" s="2" t="s">
        <v>218</v>
      </c>
      <c r="C12" s="3" t="s">
        <v>4</v>
      </c>
      <c r="D12" s="3">
        <v>1</v>
      </c>
      <c r="E12" s="24"/>
      <c r="F12" s="24"/>
    </row>
    <row r="13" spans="1:6" ht="15.75" customHeight="1" x14ac:dyDescent="0.2">
      <c r="A13" s="2">
        <v>98</v>
      </c>
      <c r="B13" s="2" t="s">
        <v>219</v>
      </c>
      <c r="C13" s="3" t="s">
        <v>4</v>
      </c>
      <c r="D13" s="3">
        <v>1</v>
      </c>
      <c r="E13" s="24"/>
      <c r="F13" s="24"/>
    </row>
    <row r="14" spans="1:6" ht="16.5" customHeight="1" x14ac:dyDescent="0.2">
      <c r="A14" s="2">
        <v>99</v>
      </c>
      <c r="B14" s="2" t="s">
        <v>220</v>
      </c>
      <c r="C14" s="3" t="s">
        <v>4</v>
      </c>
      <c r="D14" s="3">
        <v>2</v>
      </c>
      <c r="E14" s="24"/>
      <c r="F14" s="24"/>
    </row>
    <row r="15" spans="1:6" ht="15" customHeight="1" x14ac:dyDescent="0.2">
      <c r="A15" s="2">
        <v>100</v>
      </c>
      <c r="B15" s="4" t="s">
        <v>221</v>
      </c>
      <c r="C15" s="3" t="s">
        <v>4</v>
      </c>
      <c r="D15" s="3">
        <v>8</v>
      </c>
      <c r="E15" s="24"/>
      <c r="F15" s="24"/>
    </row>
    <row r="16" spans="1:6" ht="12.75" customHeight="1" x14ac:dyDescent="0.2">
      <c r="A16" s="2">
        <v>101</v>
      </c>
      <c r="B16" s="2" t="s">
        <v>222</v>
      </c>
      <c r="C16" s="3" t="s">
        <v>4</v>
      </c>
      <c r="D16" s="3">
        <v>20</v>
      </c>
      <c r="E16" s="24"/>
      <c r="F16" s="24"/>
    </row>
    <row r="17" spans="1:6" ht="15" customHeight="1" x14ac:dyDescent="0.2">
      <c r="A17" s="2">
        <v>102</v>
      </c>
      <c r="B17" s="2" t="s">
        <v>223</v>
      </c>
      <c r="C17" s="3" t="s">
        <v>4</v>
      </c>
      <c r="D17" s="3">
        <v>10</v>
      </c>
      <c r="E17" s="24"/>
      <c r="F17" s="24"/>
    </row>
    <row r="18" spans="1:6" ht="18" customHeight="1" x14ac:dyDescent="0.2">
      <c r="A18" s="2">
        <v>103</v>
      </c>
      <c r="B18" s="4" t="s">
        <v>224</v>
      </c>
      <c r="C18" s="3" t="s">
        <v>4</v>
      </c>
      <c r="D18" s="3">
        <v>2</v>
      </c>
      <c r="E18" s="24"/>
      <c r="F18" s="24"/>
    </row>
    <row r="19" spans="1:6" ht="30" customHeight="1" x14ac:dyDescent="0.2">
      <c r="A19" s="2">
        <v>104</v>
      </c>
      <c r="B19" s="2" t="s">
        <v>225</v>
      </c>
      <c r="C19" s="3" t="s">
        <v>4</v>
      </c>
      <c r="D19" s="3">
        <v>2</v>
      </c>
      <c r="E19" s="24"/>
      <c r="F19" s="24"/>
    </row>
    <row r="20" spans="1:6" ht="16.5" customHeight="1" x14ac:dyDescent="0.2">
      <c r="A20" s="2">
        <v>105</v>
      </c>
      <c r="B20" s="2" t="s">
        <v>226</v>
      </c>
      <c r="C20" s="3" t="s">
        <v>4</v>
      </c>
      <c r="D20" s="3">
        <v>25</v>
      </c>
      <c r="E20" s="24"/>
      <c r="F20" s="24"/>
    </row>
    <row r="21" spans="1:6" ht="30" customHeight="1" x14ac:dyDescent="0.2">
      <c r="A21" s="2">
        <v>109</v>
      </c>
      <c r="B21" s="2" t="s">
        <v>227</v>
      </c>
      <c r="C21" s="3" t="s">
        <v>4</v>
      </c>
      <c r="D21" s="3">
        <v>1</v>
      </c>
      <c r="E21" s="24"/>
      <c r="F21" s="24"/>
    </row>
    <row r="22" spans="1:6" ht="17.25" customHeight="1" x14ac:dyDescent="0.2">
      <c r="A22" s="2">
        <v>156</v>
      </c>
      <c r="B22" s="4" t="s">
        <v>228</v>
      </c>
      <c r="C22" s="3" t="s">
        <v>31</v>
      </c>
      <c r="D22" s="3">
        <v>2</v>
      </c>
      <c r="E22" s="24"/>
      <c r="F22" s="24"/>
    </row>
    <row r="23" spans="1:6" ht="29.25" customHeight="1" x14ac:dyDescent="0.2">
      <c r="A23" s="2">
        <v>157</v>
      </c>
      <c r="B23" s="4" t="s">
        <v>229</v>
      </c>
      <c r="C23" s="3" t="s">
        <v>4</v>
      </c>
      <c r="D23" s="3">
        <v>2</v>
      </c>
      <c r="E23" s="24"/>
      <c r="F23" s="24"/>
    </row>
    <row r="24" spans="1:6" ht="30" customHeight="1" x14ac:dyDescent="0.2">
      <c r="A24" s="2">
        <v>158</v>
      </c>
      <c r="B24" s="2" t="s">
        <v>230</v>
      </c>
      <c r="C24" s="3" t="s">
        <v>4</v>
      </c>
      <c r="D24" s="3">
        <v>4</v>
      </c>
      <c r="E24" s="24"/>
      <c r="F24" s="24"/>
    </row>
    <row r="25" spans="1:6" ht="28.5" customHeight="1" x14ac:dyDescent="0.2">
      <c r="A25" s="2">
        <v>159</v>
      </c>
      <c r="B25" s="2" t="s">
        <v>231</v>
      </c>
      <c r="C25" s="3" t="s">
        <v>4</v>
      </c>
      <c r="D25" s="3">
        <v>3</v>
      </c>
      <c r="E25" s="24"/>
      <c r="F25" s="24"/>
    </row>
    <row r="26" spans="1:6" ht="21" customHeight="1" x14ac:dyDescent="0.2">
      <c r="A26" s="41"/>
      <c r="B26" s="66" t="s">
        <v>378</v>
      </c>
      <c r="C26" s="67"/>
      <c r="D26" s="67"/>
      <c r="E26" s="67"/>
      <c r="F26" s="42">
        <f>SUM(F7:F25)</f>
        <v>0</v>
      </c>
    </row>
    <row r="28" spans="1:6" ht="37.5" customHeight="1" x14ac:dyDescent="0.2">
      <c r="A28" s="68" t="s">
        <v>75</v>
      </c>
      <c r="B28" s="69"/>
      <c r="C28" s="69"/>
      <c r="D28" s="69"/>
      <c r="E28" s="59"/>
      <c r="F28" s="59"/>
    </row>
    <row r="29" spans="1:6" x14ac:dyDescent="0.2">
      <c r="A29" s="6">
        <v>178</v>
      </c>
      <c r="B29" s="6" t="s">
        <v>232</v>
      </c>
      <c r="C29" s="7" t="s">
        <v>31</v>
      </c>
      <c r="D29" s="7">
        <v>2</v>
      </c>
      <c r="E29" s="24"/>
      <c r="F29" s="24"/>
    </row>
    <row r="30" spans="1:6" x14ac:dyDescent="0.2">
      <c r="A30" s="6">
        <v>179</v>
      </c>
      <c r="B30" s="6" t="s">
        <v>233</v>
      </c>
      <c r="C30" s="7" t="s">
        <v>31</v>
      </c>
      <c r="D30" s="7">
        <v>1</v>
      </c>
      <c r="E30" s="24"/>
      <c r="F30" s="24"/>
    </row>
    <row r="31" spans="1:6" x14ac:dyDescent="0.2">
      <c r="A31" s="6">
        <v>180</v>
      </c>
      <c r="B31" s="6" t="s">
        <v>234</v>
      </c>
      <c r="C31" s="7" t="s">
        <v>31</v>
      </c>
      <c r="D31" s="7">
        <v>1</v>
      </c>
      <c r="E31" s="24"/>
      <c r="F31" s="24"/>
    </row>
    <row r="32" spans="1:6" x14ac:dyDescent="0.2">
      <c r="A32" s="6">
        <v>181</v>
      </c>
      <c r="B32" s="6" t="s">
        <v>235</v>
      </c>
      <c r="C32" s="7" t="s">
        <v>31</v>
      </c>
      <c r="D32" s="7">
        <v>1</v>
      </c>
      <c r="E32" s="24"/>
      <c r="F32" s="24"/>
    </row>
    <row r="33" spans="1:6" ht="38.25" x14ac:dyDescent="0.2">
      <c r="A33" s="6">
        <v>182</v>
      </c>
      <c r="B33" s="6" t="s">
        <v>236</v>
      </c>
      <c r="C33" s="7" t="s">
        <v>31</v>
      </c>
      <c r="D33" s="7">
        <v>1</v>
      </c>
      <c r="E33" s="24"/>
      <c r="F33" s="24"/>
    </row>
    <row r="34" spans="1:6" x14ac:dyDescent="0.2">
      <c r="A34" s="6">
        <v>183</v>
      </c>
      <c r="B34" s="6" t="s">
        <v>237</v>
      </c>
      <c r="C34" s="7" t="s">
        <v>31</v>
      </c>
      <c r="D34" s="7">
        <v>3</v>
      </c>
      <c r="E34" s="24"/>
      <c r="F34" s="24"/>
    </row>
    <row r="35" spans="1:6" x14ac:dyDescent="0.2">
      <c r="A35" s="6">
        <v>184</v>
      </c>
      <c r="B35" s="6" t="s">
        <v>238</v>
      </c>
      <c r="C35" s="7" t="s">
        <v>31</v>
      </c>
      <c r="D35" s="7">
        <v>2</v>
      </c>
      <c r="E35" s="24"/>
      <c r="F35" s="24"/>
    </row>
    <row r="36" spans="1:6" x14ac:dyDescent="0.2">
      <c r="A36" s="6">
        <v>185</v>
      </c>
      <c r="B36" s="6" t="s">
        <v>239</v>
      </c>
      <c r="C36" s="7" t="s">
        <v>31</v>
      </c>
      <c r="D36" s="7">
        <v>1</v>
      </c>
      <c r="E36" s="24"/>
      <c r="F36" s="24"/>
    </row>
    <row r="37" spans="1:6" x14ac:dyDescent="0.2">
      <c r="A37" s="6">
        <v>186</v>
      </c>
      <c r="B37" s="6" t="s">
        <v>240</v>
      </c>
      <c r="C37" s="7" t="s">
        <v>31</v>
      </c>
      <c r="D37" s="7">
        <v>1</v>
      </c>
      <c r="E37" s="24"/>
      <c r="F37" s="24"/>
    </row>
    <row r="38" spans="1:6" ht="18.75" customHeight="1" x14ac:dyDescent="0.2">
      <c r="A38" s="6">
        <v>187</v>
      </c>
      <c r="B38" s="6" t="s">
        <v>241</v>
      </c>
      <c r="C38" s="7" t="s">
        <v>31</v>
      </c>
      <c r="D38" s="7">
        <v>3</v>
      </c>
      <c r="E38" s="24"/>
      <c r="F38" s="24"/>
    </row>
    <row r="39" spans="1:6" x14ac:dyDescent="0.2">
      <c r="A39" s="6">
        <v>188</v>
      </c>
      <c r="B39" s="6" t="s">
        <v>242</v>
      </c>
      <c r="C39" s="7" t="s">
        <v>31</v>
      </c>
      <c r="D39" s="7">
        <v>2</v>
      </c>
      <c r="E39" s="24"/>
      <c r="F39" s="24"/>
    </row>
    <row r="40" spans="1:6" x14ac:dyDescent="0.2">
      <c r="A40" s="6">
        <v>189</v>
      </c>
      <c r="B40" s="6" t="s">
        <v>243</v>
      </c>
      <c r="C40" s="7" t="s">
        <v>31</v>
      </c>
      <c r="D40" s="7">
        <v>1</v>
      </c>
      <c r="E40" s="24"/>
      <c r="F40" s="24"/>
    </row>
    <row r="41" spans="1:6" x14ac:dyDescent="0.2">
      <c r="A41" s="6">
        <v>190</v>
      </c>
      <c r="B41" s="6" t="s">
        <v>244</v>
      </c>
      <c r="C41" s="7" t="s">
        <v>31</v>
      </c>
      <c r="D41" s="7">
        <v>1</v>
      </c>
      <c r="E41" s="24"/>
      <c r="F41" s="24"/>
    </row>
    <row r="42" spans="1:6" x14ac:dyDescent="0.2">
      <c r="A42" s="6">
        <v>191</v>
      </c>
      <c r="B42" s="6" t="s">
        <v>245</v>
      </c>
      <c r="C42" s="7" t="s">
        <v>31</v>
      </c>
      <c r="D42" s="7">
        <v>7</v>
      </c>
      <c r="E42" s="24"/>
      <c r="F42" s="24"/>
    </row>
    <row r="43" spans="1:6" ht="44.25" customHeight="1" x14ac:dyDescent="0.2">
      <c r="A43" s="6">
        <v>195</v>
      </c>
      <c r="B43" s="6" t="s">
        <v>417</v>
      </c>
      <c r="C43" s="7" t="s">
        <v>31</v>
      </c>
      <c r="D43" s="7">
        <v>1</v>
      </c>
      <c r="E43" s="24"/>
      <c r="F43" s="24"/>
    </row>
    <row r="44" spans="1:6" ht="21.75" customHeight="1" x14ac:dyDescent="0.2">
      <c r="A44" s="8"/>
      <c r="B44" s="66" t="s">
        <v>379</v>
      </c>
      <c r="C44" s="67"/>
      <c r="D44" s="67"/>
      <c r="E44" s="67"/>
      <c r="F44" s="42">
        <f>SUM(F29:F43)</f>
        <v>0</v>
      </c>
    </row>
    <row r="45" spans="1:6" ht="12.6" x14ac:dyDescent="0.25">
      <c r="A45" s="8"/>
      <c r="B45" s="8"/>
      <c r="C45" s="9"/>
      <c r="D45" s="9"/>
    </row>
    <row r="46" spans="1:6" ht="44.25" customHeight="1" x14ac:dyDescent="0.2">
      <c r="A46" s="68" t="s">
        <v>91</v>
      </c>
      <c r="B46" s="69"/>
      <c r="C46" s="69"/>
      <c r="D46" s="69"/>
      <c r="E46" s="59"/>
      <c r="F46" s="59"/>
    </row>
    <row r="47" spans="1:6" ht="25.5" x14ac:dyDescent="0.2">
      <c r="A47" s="10">
        <v>215</v>
      </c>
      <c r="B47" s="6" t="s">
        <v>261</v>
      </c>
      <c r="C47" s="27" t="s">
        <v>31</v>
      </c>
      <c r="D47" s="27">
        <v>8</v>
      </c>
      <c r="E47" s="24"/>
      <c r="F47" s="24"/>
    </row>
    <row r="48" spans="1:6" x14ac:dyDescent="0.2">
      <c r="A48" s="10">
        <v>216</v>
      </c>
      <c r="B48" s="6" t="s">
        <v>260</v>
      </c>
      <c r="C48" s="27" t="s">
        <v>31</v>
      </c>
      <c r="D48" s="27">
        <v>16</v>
      </c>
      <c r="E48" s="24"/>
      <c r="F48" s="24"/>
    </row>
    <row r="49" spans="1:6" x14ac:dyDescent="0.2">
      <c r="A49" s="10">
        <v>217</v>
      </c>
      <c r="B49" s="6" t="s">
        <v>259</v>
      </c>
      <c r="C49" s="27" t="s">
        <v>31</v>
      </c>
      <c r="D49" s="27">
        <v>2</v>
      </c>
      <c r="E49" s="24"/>
      <c r="F49" s="24"/>
    </row>
    <row r="50" spans="1:6" x14ac:dyDescent="0.2">
      <c r="A50" s="10">
        <v>218</v>
      </c>
      <c r="B50" s="6" t="s">
        <v>258</v>
      </c>
      <c r="C50" s="27" t="s">
        <v>31</v>
      </c>
      <c r="D50" s="27">
        <v>1</v>
      </c>
      <c r="E50" s="24"/>
      <c r="F50" s="24"/>
    </row>
    <row r="51" spans="1:6" x14ac:dyDescent="0.2">
      <c r="A51" s="10">
        <v>219</v>
      </c>
      <c r="B51" s="6" t="s">
        <v>257</v>
      </c>
      <c r="C51" s="27" t="s">
        <v>31</v>
      </c>
      <c r="D51" s="27">
        <v>3</v>
      </c>
      <c r="E51" s="24"/>
      <c r="F51" s="24"/>
    </row>
    <row r="52" spans="1:6" x14ac:dyDescent="0.2">
      <c r="A52" s="10">
        <v>220</v>
      </c>
      <c r="B52" s="6" t="s">
        <v>256</v>
      </c>
      <c r="C52" s="27" t="s">
        <v>31</v>
      </c>
      <c r="D52" s="27">
        <v>1</v>
      </c>
      <c r="E52" s="24"/>
      <c r="F52" s="24"/>
    </row>
    <row r="53" spans="1:6" x14ac:dyDescent="0.2">
      <c r="A53" s="10">
        <v>221</v>
      </c>
      <c r="B53" s="6" t="s">
        <v>255</v>
      </c>
      <c r="C53" s="27" t="s">
        <v>31</v>
      </c>
      <c r="D53" s="27">
        <v>1</v>
      </c>
      <c r="E53" s="24"/>
      <c r="F53" s="24"/>
    </row>
    <row r="54" spans="1:6" x14ac:dyDescent="0.2">
      <c r="A54" s="10">
        <v>222</v>
      </c>
      <c r="B54" s="6" t="s">
        <v>254</v>
      </c>
      <c r="C54" s="27" t="s">
        <v>31</v>
      </c>
      <c r="D54" s="27">
        <v>1</v>
      </c>
      <c r="E54" s="24"/>
      <c r="F54" s="24"/>
    </row>
    <row r="55" spans="1:6" x14ac:dyDescent="0.2">
      <c r="A55" s="10">
        <v>223</v>
      </c>
      <c r="B55" s="6" t="s">
        <v>253</v>
      </c>
      <c r="C55" s="27" t="s">
        <v>31</v>
      </c>
      <c r="D55" s="27">
        <v>1</v>
      </c>
      <c r="E55" s="24"/>
      <c r="F55" s="24"/>
    </row>
    <row r="56" spans="1:6" x14ac:dyDescent="0.2">
      <c r="A56" s="10">
        <v>224</v>
      </c>
      <c r="B56" s="6" t="s">
        <v>252</v>
      </c>
      <c r="C56" s="27" t="s">
        <v>31</v>
      </c>
      <c r="D56" s="27">
        <v>1</v>
      </c>
      <c r="E56" s="24"/>
      <c r="F56" s="24"/>
    </row>
    <row r="57" spans="1:6" x14ac:dyDescent="0.2">
      <c r="A57" s="10">
        <v>225</v>
      </c>
      <c r="B57" s="6" t="s">
        <v>251</v>
      </c>
      <c r="C57" s="27" t="s">
        <v>31</v>
      </c>
      <c r="D57" s="27">
        <v>1</v>
      </c>
      <c r="E57" s="24"/>
      <c r="F57" s="24"/>
    </row>
    <row r="58" spans="1:6" x14ac:dyDescent="0.2">
      <c r="A58" s="10">
        <v>226</v>
      </c>
      <c r="B58" s="6" t="s">
        <v>250</v>
      </c>
      <c r="C58" s="27" t="s">
        <v>31</v>
      </c>
      <c r="D58" s="27">
        <v>1</v>
      </c>
      <c r="E58" s="24"/>
      <c r="F58" s="24"/>
    </row>
    <row r="59" spans="1:6" x14ac:dyDescent="0.2">
      <c r="A59" s="10">
        <v>227</v>
      </c>
      <c r="B59" s="6" t="s">
        <v>249</v>
      </c>
      <c r="C59" s="27" t="s">
        <v>31</v>
      </c>
      <c r="D59" s="27">
        <v>3</v>
      </c>
      <c r="E59" s="24"/>
      <c r="F59" s="24"/>
    </row>
    <row r="60" spans="1:6" ht="25.5" x14ac:dyDescent="0.2">
      <c r="A60" s="10">
        <v>228</v>
      </c>
      <c r="B60" s="6" t="s">
        <v>248</v>
      </c>
      <c r="C60" s="27" t="s">
        <v>31</v>
      </c>
      <c r="D60" s="27">
        <v>18</v>
      </c>
      <c r="E60" s="24"/>
      <c r="F60" s="24"/>
    </row>
    <row r="61" spans="1:6" x14ac:dyDescent="0.2">
      <c r="A61" s="10">
        <v>229</v>
      </c>
      <c r="B61" s="6" t="s">
        <v>247</v>
      </c>
      <c r="C61" s="27" t="s">
        <v>31</v>
      </c>
      <c r="D61" s="27">
        <v>4</v>
      </c>
      <c r="E61" s="24"/>
      <c r="F61" s="24"/>
    </row>
    <row r="62" spans="1:6" ht="25.5" x14ac:dyDescent="0.2">
      <c r="A62" s="10">
        <v>230</v>
      </c>
      <c r="B62" s="6" t="s">
        <v>246</v>
      </c>
      <c r="C62" s="27" t="s">
        <v>31</v>
      </c>
      <c r="D62" s="27">
        <v>4</v>
      </c>
      <c r="E62" s="24"/>
      <c r="F62" s="24"/>
    </row>
    <row r="63" spans="1:6" ht="25.5" x14ac:dyDescent="0.2">
      <c r="A63" s="10">
        <v>234</v>
      </c>
      <c r="B63" s="6" t="s">
        <v>263</v>
      </c>
      <c r="C63" s="27" t="s">
        <v>49</v>
      </c>
      <c r="D63" s="27">
        <v>1</v>
      </c>
      <c r="E63" s="24"/>
      <c r="F63" s="24"/>
    </row>
    <row r="64" spans="1:6" x14ac:dyDescent="0.2">
      <c r="A64" s="10">
        <v>235</v>
      </c>
      <c r="B64" s="6" t="s">
        <v>262</v>
      </c>
      <c r="C64" s="27" t="s">
        <v>31</v>
      </c>
      <c r="D64" s="27">
        <v>3</v>
      </c>
      <c r="E64" s="24"/>
      <c r="F64" s="24"/>
    </row>
    <row r="65" spans="1:6" x14ac:dyDescent="0.2">
      <c r="A65" s="43"/>
      <c r="B65" s="66" t="s">
        <v>380</v>
      </c>
      <c r="C65" s="67"/>
      <c r="D65" s="67"/>
      <c r="E65" s="67"/>
      <c r="F65" s="42">
        <f>SUM(F47:F64)</f>
        <v>0</v>
      </c>
    </row>
    <row r="67" spans="1:6" ht="35.25" customHeight="1" x14ac:dyDescent="0.2">
      <c r="A67" s="68" t="s">
        <v>139</v>
      </c>
      <c r="B67" s="69"/>
      <c r="C67" s="69"/>
      <c r="D67" s="69"/>
      <c r="E67" s="59"/>
      <c r="F67" s="59"/>
    </row>
    <row r="68" spans="1:6" x14ac:dyDescent="0.2">
      <c r="A68" s="6">
        <v>267</v>
      </c>
      <c r="B68" s="6" t="s">
        <v>277</v>
      </c>
      <c r="C68" s="7" t="s">
        <v>31</v>
      </c>
      <c r="D68" s="7">
        <v>25</v>
      </c>
      <c r="E68" s="24"/>
      <c r="F68" s="24"/>
    </row>
    <row r="69" spans="1:6" x14ac:dyDescent="0.2">
      <c r="A69" s="6">
        <v>268</v>
      </c>
      <c r="B69" s="6" t="s">
        <v>276</v>
      </c>
      <c r="C69" s="7" t="s">
        <v>31</v>
      </c>
      <c r="D69" s="7">
        <v>3</v>
      </c>
      <c r="E69" s="24"/>
      <c r="F69" s="24"/>
    </row>
    <row r="70" spans="1:6" x14ac:dyDescent="0.2">
      <c r="A70" s="6">
        <v>269</v>
      </c>
      <c r="B70" s="6" t="s">
        <v>275</v>
      </c>
      <c r="C70" s="7" t="s">
        <v>31</v>
      </c>
      <c r="D70" s="7">
        <v>5</v>
      </c>
      <c r="E70" s="24"/>
      <c r="F70" s="24"/>
    </row>
    <row r="71" spans="1:6" x14ac:dyDescent="0.2">
      <c r="A71" s="6">
        <v>270</v>
      </c>
      <c r="B71" s="6" t="s">
        <v>274</v>
      </c>
      <c r="C71" s="7" t="s">
        <v>31</v>
      </c>
      <c r="D71" s="7">
        <v>1</v>
      </c>
      <c r="E71" s="24"/>
      <c r="F71" s="24"/>
    </row>
    <row r="72" spans="1:6" x14ac:dyDescent="0.2">
      <c r="A72" s="6">
        <v>271</v>
      </c>
      <c r="B72" s="6" t="s">
        <v>273</v>
      </c>
      <c r="C72" s="7" t="s">
        <v>31</v>
      </c>
      <c r="D72" s="7">
        <v>1</v>
      </c>
      <c r="E72" s="24"/>
      <c r="F72" s="24"/>
    </row>
    <row r="73" spans="1:6" x14ac:dyDescent="0.2">
      <c r="A73" s="6">
        <v>272</v>
      </c>
      <c r="B73" s="6" t="s">
        <v>272</v>
      </c>
      <c r="C73" s="7" t="s">
        <v>31</v>
      </c>
      <c r="D73" s="7">
        <v>1</v>
      </c>
      <c r="E73" s="24"/>
      <c r="F73" s="24"/>
    </row>
    <row r="74" spans="1:6" x14ac:dyDescent="0.2">
      <c r="A74" s="6">
        <v>273</v>
      </c>
      <c r="B74" s="6" t="s">
        <v>271</v>
      </c>
      <c r="C74" s="7" t="s">
        <v>31</v>
      </c>
      <c r="D74" s="7">
        <v>2</v>
      </c>
      <c r="E74" s="24"/>
      <c r="F74" s="24"/>
    </row>
    <row r="75" spans="1:6" x14ac:dyDescent="0.2">
      <c r="A75" s="6">
        <v>274</v>
      </c>
      <c r="B75" s="6" t="s">
        <v>270</v>
      </c>
      <c r="C75" s="7" t="s">
        <v>31</v>
      </c>
      <c r="D75" s="7">
        <v>2</v>
      </c>
      <c r="E75" s="24"/>
      <c r="F75" s="24"/>
    </row>
    <row r="76" spans="1:6" x14ac:dyDescent="0.2">
      <c r="A76" s="6">
        <v>275</v>
      </c>
      <c r="B76" s="6" t="s">
        <v>269</v>
      </c>
      <c r="C76" s="7" t="s">
        <v>31</v>
      </c>
      <c r="D76" s="7">
        <v>2</v>
      </c>
      <c r="E76" s="24"/>
      <c r="F76" s="24"/>
    </row>
    <row r="77" spans="1:6" x14ac:dyDescent="0.2">
      <c r="A77" s="6">
        <v>276</v>
      </c>
      <c r="B77" s="6" t="s">
        <v>268</v>
      </c>
      <c r="C77" s="7" t="s">
        <v>31</v>
      </c>
      <c r="D77" s="7">
        <v>1</v>
      </c>
      <c r="E77" s="24"/>
      <c r="F77" s="24"/>
    </row>
    <row r="78" spans="1:6" x14ac:dyDescent="0.2">
      <c r="A78" s="6">
        <v>277</v>
      </c>
      <c r="B78" s="6" t="s">
        <v>267</v>
      </c>
      <c r="C78" s="7" t="s">
        <v>31</v>
      </c>
      <c r="D78" s="7">
        <v>5</v>
      </c>
      <c r="E78" s="24"/>
      <c r="F78" s="24"/>
    </row>
    <row r="79" spans="1:6" x14ac:dyDescent="0.2">
      <c r="A79" s="6">
        <v>278</v>
      </c>
      <c r="B79" s="6" t="s">
        <v>265</v>
      </c>
      <c r="C79" s="7" t="s">
        <v>31</v>
      </c>
      <c r="D79" s="7">
        <v>3</v>
      </c>
      <c r="E79" s="24"/>
      <c r="F79" s="24"/>
    </row>
    <row r="80" spans="1:6" x14ac:dyDescent="0.2">
      <c r="A80" s="6">
        <v>279</v>
      </c>
      <c r="B80" s="6" t="s">
        <v>266</v>
      </c>
      <c r="C80" s="7" t="s">
        <v>31</v>
      </c>
      <c r="D80" s="7">
        <v>2</v>
      </c>
      <c r="E80" s="24"/>
      <c r="F80" s="24"/>
    </row>
    <row r="81" spans="1:6" x14ac:dyDescent="0.2">
      <c r="A81" s="6">
        <v>280</v>
      </c>
      <c r="B81" s="6" t="s">
        <v>265</v>
      </c>
      <c r="C81" s="7" t="s">
        <v>31</v>
      </c>
      <c r="D81" s="7">
        <v>4</v>
      </c>
      <c r="E81" s="24"/>
      <c r="F81" s="24"/>
    </row>
    <row r="82" spans="1:6" ht="25.5" x14ac:dyDescent="0.2">
      <c r="A82" s="6">
        <v>281</v>
      </c>
      <c r="B82" s="6" t="s">
        <v>264</v>
      </c>
      <c r="C82" s="7" t="s">
        <v>31</v>
      </c>
      <c r="D82" s="7">
        <v>5</v>
      </c>
      <c r="E82" s="24"/>
      <c r="F82" s="24"/>
    </row>
    <row r="83" spans="1:6" ht="25.5" x14ac:dyDescent="0.2">
      <c r="A83" s="6">
        <v>285</v>
      </c>
      <c r="B83" s="6" t="s">
        <v>278</v>
      </c>
      <c r="C83" s="7" t="s">
        <v>51</v>
      </c>
      <c r="D83" s="7">
        <v>1</v>
      </c>
      <c r="E83" s="24"/>
      <c r="F83" s="24"/>
    </row>
    <row r="84" spans="1:6" x14ac:dyDescent="0.2">
      <c r="A84" s="8"/>
      <c r="B84" s="66" t="s">
        <v>381</v>
      </c>
      <c r="C84" s="67"/>
      <c r="D84" s="67"/>
      <c r="E84" s="67"/>
      <c r="F84" s="42">
        <f>SUM(F68:F83)</f>
        <v>0</v>
      </c>
    </row>
    <row r="86" spans="1:6" ht="42" customHeight="1" x14ac:dyDescent="0.2">
      <c r="A86" s="68" t="s">
        <v>167</v>
      </c>
      <c r="B86" s="69"/>
      <c r="C86" s="69"/>
      <c r="D86" s="69"/>
      <c r="E86" s="59"/>
      <c r="F86" s="59"/>
    </row>
    <row r="87" spans="1:6" x14ac:dyDescent="0.2">
      <c r="A87" s="6">
        <v>297</v>
      </c>
      <c r="B87" s="6" t="s">
        <v>294</v>
      </c>
      <c r="C87" s="13" t="s">
        <v>31</v>
      </c>
      <c r="D87" s="7">
        <v>15</v>
      </c>
      <c r="E87" s="24"/>
      <c r="F87" s="24"/>
    </row>
    <row r="88" spans="1:6" ht="38.25" x14ac:dyDescent="0.2">
      <c r="A88" s="14">
        <v>298</v>
      </c>
      <c r="B88" s="14" t="s">
        <v>293</v>
      </c>
      <c r="C88" s="15" t="s">
        <v>49</v>
      </c>
      <c r="D88" s="16">
        <v>1</v>
      </c>
      <c r="E88" s="24"/>
      <c r="F88" s="24"/>
    </row>
    <row r="89" spans="1:6" x14ac:dyDescent="0.2">
      <c r="A89" s="6">
        <v>299</v>
      </c>
      <c r="B89" s="6" t="s">
        <v>292</v>
      </c>
      <c r="C89" s="13" t="s">
        <v>31</v>
      </c>
      <c r="D89" s="7">
        <v>1</v>
      </c>
      <c r="E89" s="24"/>
      <c r="F89" s="24"/>
    </row>
    <row r="90" spans="1:6" ht="17.25" customHeight="1" x14ac:dyDescent="0.2">
      <c r="A90" s="6">
        <v>300</v>
      </c>
      <c r="B90" s="6" t="s">
        <v>291</v>
      </c>
      <c r="C90" s="13" t="s">
        <v>31</v>
      </c>
      <c r="D90" s="7">
        <v>1</v>
      </c>
      <c r="E90" s="24"/>
      <c r="F90" s="24"/>
    </row>
    <row r="91" spans="1:6" ht="16.5" customHeight="1" x14ac:dyDescent="0.2">
      <c r="A91" s="6">
        <v>301</v>
      </c>
      <c r="B91" s="6" t="s">
        <v>290</v>
      </c>
      <c r="C91" s="13" t="s">
        <v>18</v>
      </c>
      <c r="D91" s="7">
        <v>70</v>
      </c>
      <c r="E91" s="24"/>
      <c r="F91" s="24"/>
    </row>
    <row r="92" spans="1:6" x14ac:dyDescent="0.2">
      <c r="A92" s="6">
        <v>302</v>
      </c>
      <c r="B92" s="6" t="s">
        <v>289</v>
      </c>
      <c r="C92" s="13" t="s">
        <v>31</v>
      </c>
      <c r="D92" s="7">
        <v>3</v>
      </c>
      <c r="E92" s="24"/>
      <c r="F92" s="24"/>
    </row>
    <row r="93" spans="1:6" x14ac:dyDescent="0.2">
      <c r="A93" s="6">
        <v>303</v>
      </c>
      <c r="B93" s="6" t="s">
        <v>288</v>
      </c>
      <c r="C93" s="13" t="s">
        <v>31</v>
      </c>
      <c r="D93" s="7">
        <v>1</v>
      </c>
      <c r="E93" s="24"/>
      <c r="F93" s="24"/>
    </row>
    <row r="94" spans="1:6" x14ac:dyDescent="0.2">
      <c r="A94" s="6">
        <v>304</v>
      </c>
      <c r="B94" s="6" t="s">
        <v>287</v>
      </c>
      <c r="C94" s="13" t="s">
        <v>31</v>
      </c>
      <c r="D94" s="7">
        <v>1</v>
      </c>
      <c r="E94" s="24"/>
      <c r="F94" s="24"/>
    </row>
    <row r="95" spans="1:6" ht="16.5" customHeight="1" x14ac:dyDescent="0.2">
      <c r="A95" s="6">
        <v>305</v>
      </c>
      <c r="B95" s="6" t="s">
        <v>286</v>
      </c>
      <c r="C95" s="13" t="s">
        <v>31</v>
      </c>
      <c r="D95" s="7">
        <v>2</v>
      </c>
      <c r="E95" s="24"/>
      <c r="F95" s="24"/>
    </row>
    <row r="96" spans="1:6" ht="25.5" x14ac:dyDescent="0.2">
      <c r="A96" s="6">
        <v>306</v>
      </c>
      <c r="B96" s="6" t="s">
        <v>285</v>
      </c>
      <c r="C96" s="13" t="s">
        <v>31</v>
      </c>
      <c r="D96" s="7">
        <v>5</v>
      </c>
      <c r="E96" s="24"/>
      <c r="F96" s="24"/>
    </row>
    <row r="97" spans="1:6" ht="18" customHeight="1" x14ac:dyDescent="0.2">
      <c r="A97" s="6">
        <v>307</v>
      </c>
      <c r="B97" s="6" t="s">
        <v>284</v>
      </c>
      <c r="C97" s="13" t="s">
        <v>49</v>
      </c>
      <c r="D97" s="7">
        <v>5</v>
      </c>
      <c r="E97" s="24"/>
      <c r="F97" s="24"/>
    </row>
    <row r="98" spans="1:6" ht="25.5" x14ac:dyDescent="0.2">
      <c r="A98" s="6">
        <v>308</v>
      </c>
      <c r="B98" s="6" t="s">
        <v>283</v>
      </c>
      <c r="C98" s="13" t="s">
        <v>301</v>
      </c>
      <c r="D98" s="7">
        <v>11</v>
      </c>
      <c r="E98" s="24"/>
      <c r="F98" s="24"/>
    </row>
    <row r="99" spans="1:6" ht="25.5" x14ac:dyDescent="0.2">
      <c r="A99" s="6">
        <v>309</v>
      </c>
      <c r="B99" s="6" t="s">
        <v>282</v>
      </c>
      <c r="C99" s="13" t="s">
        <v>31</v>
      </c>
      <c r="D99" s="7">
        <v>4</v>
      </c>
      <c r="E99" s="24"/>
      <c r="F99" s="24"/>
    </row>
    <row r="100" spans="1:6" x14ac:dyDescent="0.2">
      <c r="A100" s="6">
        <v>310</v>
      </c>
      <c r="B100" s="6" t="s">
        <v>281</v>
      </c>
      <c r="C100" s="13" t="s">
        <v>31</v>
      </c>
      <c r="D100" s="7">
        <v>2</v>
      </c>
      <c r="E100" s="24"/>
      <c r="F100" s="24"/>
    </row>
    <row r="101" spans="1:6" ht="25.5" x14ac:dyDescent="0.2">
      <c r="A101" s="6">
        <v>311</v>
      </c>
      <c r="B101" s="6" t="s">
        <v>280</v>
      </c>
      <c r="C101" s="13" t="s">
        <v>31</v>
      </c>
      <c r="D101" s="7">
        <v>6</v>
      </c>
      <c r="E101" s="24"/>
      <c r="F101" s="24"/>
    </row>
    <row r="102" spans="1:6" x14ac:dyDescent="0.2">
      <c r="A102" s="6">
        <v>312</v>
      </c>
      <c r="B102" s="6" t="s">
        <v>279</v>
      </c>
      <c r="C102" s="13" t="s">
        <v>31</v>
      </c>
      <c r="D102" s="7">
        <v>3</v>
      </c>
      <c r="E102" s="24"/>
      <c r="F102" s="24"/>
    </row>
    <row r="103" spans="1:6" x14ac:dyDescent="0.2">
      <c r="A103" s="6">
        <v>346</v>
      </c>
      <c r="B103" s="6" t="s">
        <v>300</v>
      </c>
      <c r="C103" s="13" t="s">
        <v>31</v>
      </c>
      <c r="D103" s="7">
        <v>2</v>
      </c>
      <c r="E103" s="24"/>
      <c r="F103" s="24"/>
    </row>
    <row r="104" spans="1:6" ht="25.5" x14ac:dyDescent="0.2">
      <c r="A104" s="6">
        <v>347</v>
      </c>
      <c r="B104" s="6" t="s">
        <v>299</v>
      </c>
      <c r="C104" s="13" t="s">
        <v>31</v>
      </c>
      <c r="D104" s="7">
        <v>2</v>
      </c>
      <c r="E104" s="24"/>
      <c r="F104" s="24"/>
    </row>
    <row r="105" spans="1:6" ht="18.75" customHeight="1" x14ac:dyDescent="0.2">
      <c r="A105" s="6">
        <v>348</v>
      </c>
      <c r="B105" s="6" t="s">
        <v>298</v>
      </c>
      <c r="C105" s="13" t="s">
        <v>31</v>
      </c>
      <c r="D105" s="7">
        <v>2</v>
      </c>
      <c r="E105" s="24"/>
      <c r="F105" s="24"/>
    </row>
    <row r="106" spans="1:6" ht="25.5" x14ac:dyDescent="0.2">
      <c r="A106" s="6">
        <v>349</v>
      </c>
      <c r="B106" s="6" t="s">
        <v>297</v>
      </c>
      <c r="C106" s="13" t="s">
        <v>31</v>
      </c>
      <c r="D106" s="7">
        <v>1</v>
      </c>
      <c r="E106" s="24"/>
      <c r="F106" s="24"/>
    </row>
    <row r="107" spans="1:6" ht="25.5" x14ac:dyDescent="0.2">
      <c r="A107" s="6">
        <v>350</v>
      </c>
      <c r="B107" s="6" t="s">
        <v>296</v>
      </c>
      <c r="C107" s="13" t="s">
        <v>31</v>
      </c>
      <c r="D107" s="7">
        <v>1</v>
      </c>
      <c r="E107" s="24"/>
      <c r="F107" s="24"/>
    </row>
    <row r="108" spans="1:6" ht="18.75" customHeight="1" x14ac:dyDescent="0.2">
      <c r="A108" s="6">
        <v>351</v>
      </c>
      <c r="B108" s="6" t="s">
        <v>295</v>
      </c>
      <c r="C108" s="13" t="s">
        <v>31</v>
      </c>
      <c r="D108" s="7">
        <v>3</v>
      </c>
      <c r="E108" s="24"/>
      <c r="F108" s="24"/>
    </row>
    <row r="109" spans="1:6" ht="18.75" customHeight="1" x14ac:dyDescent="0.2">
      <c r="A109" s="8"/>
      <c r="B109" s="66" t="s">
        <v>382</v>
      </c>
      <c r="C109" s="67"/>
      <c r="D109" s="67"/>
      <c r="E109" s="67"/>
      <c r="F109" s="42">
        <f>SUM(F87:F108)</f>
        <v>0</v>
      </c>
    </row>
    <row r="112" spans="1:6" x14ac:dyDescent="0.2">
      <c r="B112" s="31" t="s">
        <v>371</v>
      </c>
      <c r="C112" s="32"/>
      <c r="D112" s="32"/>
      <c r="F112" s="40">
        <f>F109+F84+F65+F44+F26</f>
        <v>0</v>
      </c>
    </row>
    <row r="114" spans="2:6" x14ac:dyDescent="0.2">
      <c r="B114" s="34" t="s">
        <v>375</v>
      </c>
      <c r="C114" s="35"/>
      <c r="D114" s="35"/>
      <c r="E114" s="35"/>
      <c r="F114" s="36">
        <f>F112/1.23</f>
        <v>0</v>
      </c>
    </row>
  </sheetData>
  <mergeCells count="12">
    <mergeCell ref="B109:E109"/>
    <mergeCell ref="A67:F67"/>
    <mergeCell ref="A86:F86"/>
    <mergeCell ref="A3:F3"/>
    <mergeCell ref="A2:F2"/>
    <mergeCell ref="A6:F6"/>
    <mergeCell ref="A28:F28"/>
    <mergeCell ref="A46:F46"/>
    <mergeCell ref="B26:E26"/>
    <mergeCell ref="B44:E44"/>
    <mergeCell ref="B65:E65"/>
    <mergeCell ref="B84:E84"/>
  </mergeCells>
  <conditionalFormatting sqref="F26 F44 F65 F84 F109 F112 F114">
    <cfRule type="cellIs" dxfId="2" priority="1" operator="equal">
      <formula>0</formula>
    </cfRule>
  </conditionalFormatting>
  <pageMargins left="0.31496062992125984" right="0.31496062992125984" top="0.35433070866141736" bottom="0.35433070866141736" header="0" footer="0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0"/>
  <sheetViews>
    <sheetView view="pageBreakPreview" topLeftCell="A22" zoomScale="115" zoomScaleNormal="100" zoomScaleSheetLayoutView="115" workbookViewId="0">
      <selection activeCell="H13" sqref="H13"/>
    </sheetView>
  </sheetViews>
  <sheetFormatPr defaultRowHeight="12.75" x14ac:dyDescent="0.2"/>
  <cols>
    <col min="1" max="1" width="5.28515625" customWidth="1"/>
    <col min="2" max="2" width="72.42578125" customWidth="1"/>
    <col min="3" max="3" width="6.7109375" customWidth="1"/>
    <col min="4" max="4" width="7.28515625" customWidth="1"/>
    <col min="5" max="5" width="10.7109375" style="18" customWidth="1"/>
    <col min="6" max="6" width="11.28515625" style="18" customWidth="1"/>
  </cols>
  <sheetData>
    <row r="2" spans="1:6" ht="20.25" x14ac:dyDescent="0.2">
      <c r="A2" s="71" t="s">
        <v>302</v>
      </c>
      <c r="B2" s="71"/>
      <c r="C2" s="71"/>
      <c r="D2" s="71"/>
      <c r="E2" s="70"/>
      <c r="F2" s="70"/>
    </row>
    <row r="3" spans="1:6" ht="20.25" x14ac:dyDescent="0.2">
      <c r="A3" s="72" t="s">
        <v>303</v>
      </c>
      <c r="B3" s="71"/>
      <c r="C3" s="71"/>
      <c r="D3" s="71"/>
      <c r="E3" s="70"/>
      <c r="F3" s="70"/>
    </row>
    <row r="5" spans="1:6" ht="45" x14ac:dyDescent="0.2">
      <c r="A5" s="5"/>
      <c r="B5" s="17"/>
      <c r="C5" s="17" t="s">
        <v>1</v>
      </c>
      <c r="D5" s="17" t="s">
        <v>2</v>
      </c>
      <c r="E5" s="22" t="s">
        <v>367</v>
      </c>
      <c r="F5" s="23" t="s">
        <v>368</v>
      </c>
    </row>
    <row r="6" spans="1:6" ht="38.25" customHeight="1" x14ac:dyDescent="0.2">
      <c r="A6" s="77" t="s">
        <v>35</v>
      </c>
      <c r="B6" s="78"/>
      <c r="C6" s="78"/>
      <c r="D6" s="78"/>
      <c r="E6" s="59"/>
      <c r="F6" s="59"/>
    </row>
    <row r="7" spans="1:6" ht="30" customHeight="1" x14ac:dyDescent="0.2">
      <c r="A7" s="2">
        <v>153</v>
      </c>
      <c r="B7" s="4" t="s">
        <v>402</v>
      </c>
      <c r="C7" s="3" t="s">
        <v>51</v>
      </c>
      <c r="D7" s="3">
        <v>1</v>
      </c>
      <c r="E7" s="24"/>
      <c r="F7" s="24"/>
    </row>
    <row r="8" spans="1:6" ht="20.25" customHeight="1" x14ac:dyDescent="0.25">
      <c r="A8" s="2">
        <v>154</v>
      </c>
      <c r="B8" s="4" t="s">
        <v>403</v>
      </c>
      <c r="C8" s="3" t="s">
        <v>51</v>
      </c>
      <c r="D8" s="3">
        <v>1</v>
      </c>
      <c r="E8" s="24"/>
      <c r="F8" s="24"/>
    </row>
    <row r="9" spans="1:6" ht="24" customHeight="1" x14ac:dyDescent="0.2">
      <c r="A9" s="2">
        <v>155</v>
      </c>
      <c r="B9" s="4" t="s">
        <v>404</v>
      </c>
      <c r="C9" s="3" t="s">
        <v>51</v>
      </c>
      <c r="D9" s="3">
        <v>1</v>
      </c>
      <c r="E9" s="24"/>
      <c r="F9" s="24"/>
    </row>
    <row r="10" spans="1:6" ht="15.75" customHeight="1" x14ac:dyDescent="0.2">
      <c r="A10" s="41"/>
      <c r="B10" s="66" t="s">
        <v>378</v>
      </c>
      <c r="C10" s="67"/>
      <c r="D10" s="67"/>
      <c r="E10" s="67"/>
      <c r="F10" s="42">
        <f>SUM(F7:F9)</f>
        <v>0</v>
      </c>
    </row>
    <row r="12" spans="1:6" ht="37.5" customHeight="1" x14ac:dyDescent="0.2">
      <c r="A12" s="74" t="s">
        <v>75</v>
      </c>
      <c r="B12" s="75"/>
      <c r="C12" s="75"/>
      <c r="D12" s="75"/>
      <c r="E12" s="76"/>
      <c r="F12" s="76"/>
    </row>
    <row r="13" spans="1:6" ht="25.5" x14ac:dyDescent="0.2">
      <c r="A13" s="6">
        <v>192</v>
      </c>
      <c r="B13" s="6" t="s">
        <v>405</v>
      </c>
      <c r="C13" s="7" t="s">
        <v>108</v>
      </c>
      <c r="D13" s="7">
        <v>1</v>
      </c>
      <c r="E13" s="24"/>
      <c r="F13" s="24"/>
    </row>
    <row r="14" spans="1:6" ht="18.75" customHeight="1" x14ac:dyDescent="0.25">
      <c r="A14" s="6">
        <v>193</v>
      </c>
      <c r="B14" s="6" t="s">
        <v>406</v>
      </c>
      <c r="C14" s="7" t="s">
        <v>108</v>
      </c>
      <c r="D14" s="7">
        <v>1</v>
      </c>
      <c r="E14" s="24"/>
      <c r="F14" s="24"/>
    </row>
    <row r="15" spans="1:6" ht="18.75" customHeight="1" x14ac:dyDescent="0.2">
      <c r="A15" s="6">
        <v>194</v>
      </c>
      <c r="B15" s="6" t="s">
        <v>407</v>
      </c>
      <c r="C15" s="7" t="s">
        <v>108</v>
      </c>
      <c r="D15" s="7">
        <v>1</v>
      </c>
      <c r="E15" s="24"/>
      <c r="F15" s="24"/>
    </row>
    <row r="16" spans="1:6" x14ac:dyDescent="0.2">
      <c r="A16" s="8"/>
      <c r="B16" s="66" t="s">
        <v>379</v>
      </c>
      <c r="C16" s="67"/>
      <c r="D16" s="67"/>
      <c r="E16" s="67"/>
      <c r="F16" s="42">
        <f>SUM(F13:F15)</f>
        <v>0</v>
      </c>
    </row>
    <row r="17" spans="1:6" ht="12.6" x14ac:dyDescent="0.25">
      <c r="A17" s="8"/>
      <c r="B17" s="8"/>
      <c r="C17" s="9"/>
      <c r="D17" s="9"/>
    </row>
    <row r="18" spans="1:6" ht="44.25" customHeight="1" x14ac:dyDescent="0.2">
      <c r="A18" s="68" t="s">
        <v>91</v>
      </c>
      <c r="B18" s="69"/>
      <c r="C18" s="69"/>
      <c r="D18" s="69"/>
      <c r="E18" s="70"/>
      <c r="F18" s="70"/>
    </row>
    <row r="19" spans="1:6" ht="16.5" customHeight="1" x14ac:dyDescent="0.2">
      <c r="A19" s="10">
        <v>231</v>
      </c>
      <c r="B19" s="6" t="s">
        <v>408</v>
      </c>
      <c r="C19" s="27" t="s">
        <v>49</v>
      </c>
      <c r="D19" s="27">
        <v>1</v>
      </c>
      <c r="E19" s="24"/>
      <c r="F19" s="24"/>
    </row>
    <row r="20" spans="1:6" ht="17.25" customHeight="1" x14ac:dyDescent="0.25">
      <c r="A20" s="10">
        <v>232</v>
      </c>
      <c r="B20" s="6" t="s">
        <v>409</v>
      </c>
      <c r="C20" s="27" t="s">
        <v>49</v>
      </c>
      <c r="D20" s="27">
        <v>1</v>
      </c>
      <c r="E20" s="24"/>
      <c r="F20" s="24"/>
    </row>
    <row r="21" spans="1:6" ht="16.5" customHeight="1" x14ac:dyDescent="0.2">
      <c r="A21" s="10">
        <v>233</v>
      </c>
      <c r="B21" s="6" t="s">
        <v>410</v>
      </c>
      <c r="C21" s="27" t="s">
        <v>49</v>
      </c>
      <c r="D21" s="27">
        <v>1</v>
      </c>
      <c r="E21" s="24"/>
      <c r="F21" s="24"/>
    </row>
    <row r="22" spans="1:6" ht="16.5" customHeight="1" x14ac:dyDescent="0.2">
      <c r="A22" s="43"/>
      <c r="B22" s="66" t="s">
        <v>383</v>
      </c>
      <c r="C22" s="67"/>
      <c r="D22" s="67"/>
      <c r="E22" s="67"/>
      <c r="F22" s="42">
        <f>SUM(F19:F21)</f>
        <v>0</v>
      </c>
    </row>
    <row r="24" spans="1:6" ht="35.25" customHeight="1" x14ac:dyDescent="0.2">
      <c r="A24" s="74" t="s">
        <v>139</v>
      </c>
      <c r="B24" s="75"/>
      <c r="C24" s="75"/>
      <c r="D24" s="75"/>
      <c r="E24" s="76"/>
      <c r="F24" s="76"/>
    </row>
    <row r="25" spans="1:6" ht="15.75" customHeight="1" x14ac:dyDescent="0.2">
      <c r="A25" s="6">
        <v>282</v>
      </c>
      <c r="B25" s="6" t="s">
        <v>411</v>
      </c>
      <c r="C25" s="7" t="s">
        <v>51</v>
      </c>
      <c r="D25" s="7">
        <v>1</v>
      </c>
      <c r="E25" s="24"/>
      <c r="F25" s="24"/>
    </row>
    <row r="26" spans="1:6" ht="15.75" customHeight="1" x14ac:dyDescent="0.2">
      <c r="A26" s="6">
        <v>283</v>
      </c>
      <c r="B26" s="6" t="s">
        <v>412</v>
      </c>
      <c r="C26" s="7" t="s">
        <v>51</v>
      </c>
      <c r="D26" s="7">
        <v>1</v>
      </c>
      <c r="E26" s="24"/>
      <c r="F26" s="24"/>
    </row>
    <row r="27" spans="1:6" ht="15" customHeight="1" x14ac:dyDescent="0.2">
      <c r="A27" s="6">
        <v>284</v>
      </c>
      <c r="B27" s="6" t="s">
        <v>413</v>
      </c>
      <c r="C27" s="7" t="s">
        <v>51</v>
      </c>
      <c r="D27" s="7">
        <v>1</v>
      </c>
      <c r="E27" s="24"/>
      <c r="F27" s="24"/>
    </row>
    <row r="28" spans="1:6" x14ac:dyDescent="0.2">
      <c r="A28" s="8"/>
      <c r="B28" s="66" t="s">
        <v>381</v>
      </c>
      <c r="C28" s="67"/>
      <c r="D28" s="67"/>
      <c r="E28" s="67"/>
      <c r="F28" s="42">
        <f>SUM(F25:F27)</f>
        <v>0</v>
      </c>
    </row>
    <row r="30" spans="1:6" ht="42" customHeight="1" x14ac:dyDescent="0.2">
      <c r="A30" s="74" t="s">
        <v>167</v>
      </c>
      <c r="B30" s="75"/>
      <c r="C30" s="75"/>
      <c r="D30" s="75"/>
      <c r="E30" s="76"/>
      <c r="F30" s="76"/>
    </row>
    <row r="31" spans="1:6" ht="18.75" customHeight="1" x14ac:dyDescent="0.2">
      <c r="A31" s="6">
        <v>341</v>
      </c>
      <c r="B31" s="6" t="s">
        <v>304</v>
      </c>
      <c r="C31" s="13" t="s">
        <v>31</v>
      </c>
      <c r="D31" s="7">
        <v>1</v>
      </c>
      <c r="E31" s="24"/>
      <c r="F31" s="24"/>
    </row>
    <row r="32" spans="1:6" ht="16.5" customHeight="1" x14ac:dyDescent="0.2">
      <c r="A32" s="6">
        <v>342</v>
      </c>
      <c r="B32" s="6" t="s">
        <v>414</v>
      </c>
      <c r="C32" s="13" t="s">
        <v>49</v>
      </c>
      <c r="D32" s="7">
        <v>1</v>
      </c>
      <c r="E32" s="24"/>
      <c r="F32" s="24"/>
    </row>
    <row r="33" spans="1:6" ht="28.5" customHeight="1" x14ac:dyDescent="0.2">
      <c r="A33" s="6">
        <v>343</v>
      </c>
      <c r="B33" s="6" t="s">
        <v>305</v>
      </c>
      <c r="C33" s="13" t="s">
        <v>31</v>
      </c>
      <c r="D33" s="7">
        <v>1</v>
      </c>
      <c r="E33" s="24"/>
      <c r="F33" s="24"/>
    </row>
    <row r="34" spans="1:6" ht="16.5" customHeight="1" x14ac:dyDescent="0.2">
      <c r="A34" s="6">
        <v>344</v>
      </c>
      <c r="B34" s="6" t="s">
        <v>415</v>
      </c>
      <c r="C34" s="13" t="s">
        <v>49</v>
      </c>
      <c r="D34" s="7">
        <v>1</v>
      </c>
      <c r="E34" s="24"/>
      <c r="F34" s="24"/>
    </row>
    <row r="35" spans="1:6" ht="16.5" customHeight="1" x14ac:dyDescent="0.2">
      <c r="A35" s="6">
        <v>345</v>
      </c>
      <c r="B35" s="6" t="s">
        <v>416</v>
      </c>
      <c r="C35" s="13" t="s">
        <v>49</v>
      </c>
      <c r="D35" s="7">
        <v>1</v>
      </c>
      <c r="E35" s="24"/>
      <c r="F35" s="24"/>
    </row>
    <row r="36" spans="1:6" x14ac:dyDescent="0.2">
      <c r="A36" s="8"/>
      <c r="B36" s="66" t="s">
        <v>382</v>
      </c>
      <c r="C36" s="67"/>
      <c r="D36" s="67"/>
      <c r="E36" s="67"/>
      <c r="F36" s="42">
        <f>SUM(F31:F35)</f>
        <v>0</v>
      </c>
    </row>
    <row r="38" spans="1:6" x14ac:dyDescent="0.2">
      <c r="B38" s="31" t="s">
        <v>372</v>
      </c>
      <c r="C38" s="32"/>
      <c r="D38" s="32"/>
      <c r="F38" s="40">
        <f>F36+F28+F22+F16+F10</f>
        <v>0</v>
      </c>
    </row>
    <row r="40" spans="1:6" x14ac:dyDescent="0.2">
      <c r="B40" s="34" t="s">
        <v>376</v>
      </c>
      <c r="C40" s="35"/>
      <c r="D40" s="35"/>
      <c r="E40" s="37"/>
      <c r="F40" s="38">
        <f>F38/1.23</f>
        <v>0</v>
      </c>
    </row>
  </sheetData>
  <mergeCells count="12">
    <mergeCell ref="B36:E36"/>
    <mergeCell ref="A2:F2"/>
    <mergeCell ref="A3:F3"/>
    <mergeCell ref="A24:F24"/>
    <mergeCell ref="A30:F30"/>
    <mergeCell ref="A6:F6"/>
    <mergeCell ref="A12:F12"/>
    <mergeCell ref="A18:F18"/>
    <mergeCell ref="B10:E10"/>
    <mergeCell ref="B16:E16"/>
    <mergeCell ref="B22:E22"/>
    <mergeCell ref="B28:E28"/>
  </mergeCells>
  <conditionalFormatting sqref="F10 F16 F22 F28 F36 F38 F40">
    <cfRule type="cellIs" dxfId="1" priority="1" operator="equal">
      <formula>0</formula>
    </cfRule>
  </conditionalFormatting>
  <pageMargins left="0.31496062992125984" right="0.31496062992125984" top="0.35433070866141736" bottom="0.35433070866141736" header="0" footer="0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2"/>
  <sheetViews>
    <sheetView view="pageBreakPreview" topLeftCell="A52" zoomScale="130" zoomScaleNormal="100" zoomScaleSheetLayoutView="130" workbookViewId="0">
      <selection activeCell="B74" sqref="B74"/>
    </sheetView>
  </sheetViews>
  <sheetFormatPr defaultRowHeight="12.75" x14ac:dyDescent="0.2"/>
  <cols>
    <col min="1" max="1" width="7.28515625" customWidth="1"/>
    <col min="2" max="2" width="67.28515625" customWidth="1"/>
    <col min="3" max="3" width="8" style="18" customWidth="1"/>
    <col min="4" max="4" width="6.42578125" style="20" customWidth="1"/>
    <col min="5" max="5" width="11.140625" customWidth="1"/>
    <col min="6" max="6" width="14.140625" customWidth="1"/>
  </cols>
  <sheetData>
    <row r="2" spans="1:6" ht="20.25" x14ac:dyDescent="0.2">
      <c r="A2" s="71" t="s">
        <v>306</v>
      </c>
      <c r="B2" s="71"/>
      <c r="C2" s="71"/>
      <c r="D2" s="71"/>
      <c r="E2" s="59"/>
      <c r="F2" s="59"/>
    </row>
    <row r="3" spans="1:6" ht="42" customHeight="1" x14ac:dyDescent="0.2">
      <c r="A3" s="72" t="s">
        <v>307</v>
      </c>
      <c r="B3" s="71"/>
      <c r="C3" s="71"/>
      <c r="D3" s="71"/>
      <c r="E3" s="59"/>
      <c r="F3" s="59"/>
    </row>
    <row r="5" spans="1:6" ht="45" x14ac:dyDescent="0.2">
      <c r="A5" s="5"/>
      <c r="B5" s="17"/>
      <c r="C5" s="17" t="s">
        <v>1</v>
      </c>
      <c r="D5" s="17" t="s">
        <v>2</v>
      </c>
      <c r="E5" s="22" t="s">
        <v>367</v>
      </c>
      <c r="F5" s="23" t="s">
        <v>368</v>
      </c>
    </row>
    <row r="6" spans="1:6" ht="38.25" customHeight="1" x14ac:dyDescent="0.2">
      <c r="A6" s="77" t="s">
        <v>35</v>
      </c>
      <c r="B6" s="78"/>
      <c r="C6" s="78"/>
      <c r="D6" s="78"/>
      <c r="E6" s="59"/>
      <c r="F6" s="59"/>
    </row>
    <row r="7" spans="1:6" ht="15" x14ac:dyDescent="0.2">
      <c r="A7" s="2">
        <v>141</v>
      </c>
      <c r="B7" s="4" t="s">
        <v>308</v>
      </c>
      <c r="C7" s="3" t="s">
        <v>4</v>
      </c>
      <c r="D7" s="3">
        <v>2</v>
      </c>
      <c r="E7" s="24"/>
      <c r="F7" s="24"/>
    </row>
    <row r="8" spans="1:6" ht="21" customHeight="1" x14ac:dyDescent="0.2">
      <c r="A8" s="2">
        <v>142</v>
      </c>
      <c r="B8" s="4" t="s">
        <v>309</v>
      </c>
      <c r="C8" s="3" t="s">
        <v>4</v>
      </c>
      <c r="D8" s="3">
        <v>3</v>
      </c>
      <c r="E8" s="24"/>
      <c r="F8" s="24"/>
    </row>
    <row r="9" spans="1:6" ht="21" customHeight="1" x14ac:dyDescent="0.2">
      <c r="A9" s="2">
        <v>143</v>
      </c>
      <c r="B9" s="4" t="s">
        <v>310</v>
      </c>
      <c r="C9" s="3" t="s">
        <v>4</v>
      </c>
      <c r="D9" s="3">
        <v>2</v>
      </c>
      <c r="E9" s="24"/>
      <c r="F9" s="24"/>
    </row>
    <row r="10" spans="1:6" ht="21" customHeight="1" x14ac:dyDescent="0.2">
      <c r="A10" s="2">
        <v>144</v>
      </c>
      <c r="B10" s="4" t="s">
        <v>311</v>
      </c>
      <c r="C10" s="3" t="s">
        <v>4</v>
      </c>
      <c r="D10" s="3">
        <v>1</v>
      </c>
      <c r="E10" s="24"/>
      <c r="F10" s="24"/>
    </row>
    <row r="11" spans="1:6" ht="19.5" customHeight="1" x14ac:dyDescent="0.2">
      <c r="A11" s="2">
        <v>145</v>
      </c>
      <c r="B11" s="4" t="s">
        <v>312</v>
      </c>
      <c r="C11" s="3" t="s">
        <v>4</v>
      </c>
      <c r="D11" s="3">
        <v>1</v>
      </c>
      <c r="E11" s="24"/>
      <c r="F11" s="24"/>
    </row>
    <row r="12" spans="1:6" ht="22.5" customHeight="1" x14ac:dyDescent="0.2">
      <c r="A12" s="2">
        <v>146</v>
      </c>
      <c r="B12" s="4" t="s">
        <v>313</v>
      </c>
      <c r="C12" s="3" t="s">
        <v>4</v>
      </c>
      <c r="D12" s="3">
        <v>1</v>
      </c>
      <c r="E12" s="24"/>
      <c r="F12" s="24"/>
    </row>
    <row r="13" spans="1:6" ht="20.25" customHeight="1" x14ac:dyDescent="0.2">
      <c r="A13" s="2">
        <v>147</v>
      </c>
      <c r="B13" s="4" t="s">
        <v>314</v>
      </c>
      <c r="C13" s="3" t="s">
        <v>4</v>
      </c>
      <c r="D13" s="3">
        <v>1</v>
      </c>
      <c r="E13" s="24"/>
      <c r="F13" s="24"/>
    </row>
    <row r="14" spans="1:6" ht="15" x14ac:dyDescent="0.2">
      <c r="A14" s="2">
        <v>148</v>
      </c>
      <c r="B14" s="4" t="s">
        <v>315</v>
      </c>
      <c r="C14" s="3" t="s">
        <v>4</v>
      </c>
      <c r="D14" s="3">
        <v>1</v>
      </c>
      <c r="E14" s="24"/>
      <c r="F14" s="24"/>
    </row>
    <row r="15" spans="1:6" ht="21" customHeight="1" x14ac:dyDescent="0.2">
      <c r="A15" s="2">
        <v>149</v>
      </c>
      <c r="B15" s="4" t="s">
        <v>316</v>
      </c>
      <c r="C15" s="3" t="s">
        <v>4</v>
      </c>
      <c r="D15" s="3">
        <v>1</v>
      </c>
      <c r="E15" s="24"/>
      <c r="F15" s="24"/>
    </row>
    <row r="16" spans="1:6" ht="20.25" customHeight="1" x14ac:dyDescent="0.2">
      <c r="A16" s="2">
        <v>150</v>
      </c>
      <c r="B16" s="4" t="s">
        <v>317</v>
      </c>
      <c r="C16" s="3" t="s">
        <v>4</v>
      </c>
      <c r="D16" s="3">
        <v>1</v>
      </c>
      <c r="E16" s="24"/>
      <c r="F16" s="24"/>
    </row>
    <row r="17" spans="1:6" ht="20.25" customHeight="1" x14ac:dyDescent="0.2">
      <c r="A17" s="2">
        <v>151</v>
      </c>
      <c r="B17" s="4" t="s">
        <v>318</v>
      </c>
      <c r="C17" s="3" t="s">
        <v>4</v>
      </c>
      <c r="D17" s="3">
        <v>2</v>
      </c>
      <c r="E17" s="24"/>
      <c r="F17" s="24"/>
    </row>
    <row r="18" spans="1:6" ht="18" customHeight="1" x14ac:dyDescent="0.2">
      <c r="A18" s="2">
        <v>152</v>
      </c>
      <c r="B18" s="4" t="s">
        <v>319</v>
      </c>
      <c r="C18" s="3" t="s">
        <v>4</v>
      </c>
      <c r="D18" s="3">
        <v>2</v>
      </c>
      <c r="E18" s="24"/>
      <c r="F18" s="24"/>
    </row>
    <row r="19" spans="1:6" ht="18" customHeight="1" x14ac:dyDescent="0.2">
      <c r="A19" s="41"/>
      <c r="B19" s="66" t="s">
        <v>378</v>
      </c>
      <c r="C19" s="67"/>
      <c r="D19" s="67"/>
      <c r="E19" s="67"/>
      <c r="F19" s="42">
        <f>SUM(F7:F18)</f>
        <v>0</v>
      </c>
    </row>
    <row r="21" spans="1:6" ht="37.5" customHeight="1" x14ac:dyDescent="0.2">
      <c r="A21" s="74" t="s">
        <v>75</v>
      </c>
      <c r="B21" s="75"/>
      <c r="C21" s="75"/>
      <c r="D21" s="75"/>
      <c r="E21" s="79"/>
      <c r="F21" s="79"/>
    </row>
    <row r="22" spans="1:6" x14ac:dyDescent="0.2">
      <c r="A22" s="6">
        <v>196</v>
      </c>
      <c r="B22" s="6" t="s">
        <v>320</v>
      </c>
      <c r="C22" s="7" t="s">
        <v>31</v>
      </c>
      <c r="D22" s="7">
        <v>1</v>
      </c>
      <c r="E22" s="24"/>
      <c r="F22" s="24"/>
    </row>
    <row r="23" spans="1:6" ht="25.5" x14ac:dyDescent="0.2">
      <c r="A23" s="6">
        <v>197</v>
      </c>
      <c r="B23" s="6" t="s">
        <v>321</v>
      </c>
      <c r="C23" s="7" t="s">
        <v>31</v>
      </c>
      <c r="D23" s="7">
        <v>2</v>
      </c>
      <c r="E23" s="24"/>
      <c r="F23" s="24"/>
    </row>
    <row r="24" spans="1:6" x14ac:dyDescent="0.2">
      <c r="A24" s="8"/>
      <c r="B24" s="66" t="s">
        <v>379</v>
      </c>
      <c r="C24" s="67"/>
      <c r="D24" s="67"/>
      <c r="E24" s="67"/>
      <c r="F24" s="42">
        <f>SUM(F22:F23)</f>
        <v>0</v>
      </c>
    </row>
    <row r="25" spans="1:6" x14ac:dyDescent="0.2">
      <c r="A25" s="8"/>
      <c r="B25" s="8"/>
      <c r="C25" s="9"/>
      <c r="D25" s="9"/>
    </row>
    <row r="26" spans="1:6" ht="44.25" customHeight="1" x14ac:dyDescent="0.2">
      <c r="A26" s="74" t="s">
        <v>91</v>
      </c>
      <c r="B26" s="75"/>
      <c r="C26" s="75"/>
      <c r="D26" s="75"/>
      <c r="E26" s="79"/>
      <c r="F26" s="79"/>
    </row>
    <row r="27" spans="1:6" x14ac:dyDescent="0.2">
      <c r="A27" s="10">
        <v>236</v>
      </c>
      <c r="B27" s="6" t="s">
        <v>322</v>
      </c>
      <c r="C27" s="19" t="s">
        <v>31</v>
      </c>
      <c r="D27" s="19">
        <v>1</v>
      </c>
      <c r="E27" s="24"/>
      <c r="F27" s="24"/>
    </row>
    <row r="28" spans="1:6" ht="35.25" customHeight="1" x14ac:dyDescent="0.2">
      <c r="A28" s="10">
        <v>237</v>
      </c>
      <c r="B28" s="6" t="s">
        <v>323</v>
      </c>
      <c r="C28" s="19" t="s">
        <v>49</v>
      </c>
      <c r="D28" s="19">
        <v>1</v>
      </c>
      <c r="E28" s="24"/>
      <c r="F28" s="24"/>
    </row>
    <row r="29" spans="1:6" ht="17.25" customHeight="1" x14ac:dyDescent="0.2">
      <c r="A29" s="10">
        <v>238</v>
      </c>
      <c r="B29" s="6" t="s">
        <v>324</v>
      </c>
      <c r="C29" s="19" t="s">
        <v>31</v>
      </c>
      <c r="D29" s="19">
        <v>1</v>
      </c>
      <c r="E29" s="24"/>
      <c r="F29" s="24"/>
    </row>
    <row r="30" spans="1:6" ht="23.25" customHeight="1" x14ac:dyDescent="0.2">
      <c r="A30" s="10">
        <v>239</v>
      </c>
      <c r="B30" s="6" t="s">
        <v>325</v>
      </c>
      <c r="C30" s="19" t="s">
        <v>31</v>
      </c>
      <c r="D30" s="19">
        <v>1</v>
      </c>
      <c r="E30" s="24"/>
      <c r="F30" s="24"/>
    </row>
    <row r="31" spans="1:6" ht="19.5" customHeight="1" x14ac:dyDescent="0.2">
      <c r="A31" s="10">
        <v>240</v>
      </c>
      <c r="B31" s="6" t="s">
        <v>326</v>
      </c>
      <c r="C31" s="19" t="s">
        <v>31</v>
      </c>
      <c r="D31" s="19">
        <v>1</v>
      </c>
      <c r="E31" s="24"/>
      <c r="F31" s="24"/>
    </row>
    <row r="32" spans="1:6" ht="21.75" customHeight="1" x14ac:dyDescent="0.2">
      <c r="A32" s="10">
        <v>241</v>
      </c>
      <c r="B32" s="6" t="s">
        <v>327</v>
      </c>
      <c r="C32" s="19" t="s">
        <v>31</v>
      </c>
      <c r="D32" s="19">
        <v>1</v>
      </c>
      <c r="E32" s="24"/>
      <c r="F32" s="24"/>
    </row>
    <row r="33" spans="1:6" ht="20.25" customHeight="1" x14ac:dyDescent="0.2">
      <c r="A33" s="10">
        <v>242</v>
      </c>
      <c r="B33" s="6" t="s">
        <v>328</v>
      </c>
      <c r="C33" s="19" t="s">
        <v>31</v>
      </c>
      <c r="D33" s="19">
        <v>1</v>
      </c>
      <c r="E33" s="24"/>
      <c r="F33" s="24"/>
    </row>
    <row r="34" spans="1:6" ht="21" customHeight="1" x14ac:dyDescent="0.2">
      <c r="A34" s="10">
        <v>243</v>
      </c>
      <c r="B34" s="6" t="s">
        <v>329</v>
      </c>
      <c r="C34" s="19" t="s">
        <v>31</v>
      </c>
      <c r="D34" s="19">
        <v>1</v>
      </c>
      <c r="E34" s="24"/>
      <c r="F34" s="24"/>
    </row>
    <row r="35" spans="1:6" ht="20.25" customHeight="1" x14ac:dyDescent="0.2">
      <c r="A35" s="10">
        <v>244</v>
      </c>
      <c r="B35" s="6" t="s">
        <v>330</v>
      </c>
      <c r="C35" s="19" t="s">
        <v>31</v>
      </c>
      <c r="D35" s="19">
        <v>2</v>
      </c>
      <c r="E35" s="24"/>
      <c r="F35" s="24"/>
    </row>
    <row r="36" spans="1:6" ht="19.5" customHeight="1" x14ac:dyDescent="0.2">
      <c r="A36" s="10">
        <v>245</v>
      </c>
      <c r="B36" s="6" t="s">
        <v>331</v>
      </c>
      <c r="C36" s="19" t="s">
        <v>31</v>
      </c>
      <c r="D36" s="19">
        <v>1</v>
      </c>
      <c r="E36" s="24"/>
      <c r="F36" s="24"/>
    </row>
    <row r="37" spans="1:6" ht="18" customHeight="1" x14ac:dyDescent="0.2">
      <c r="A37" s="10">
        <v>246</v>
      </c>
      <c r="B37" s="6" t="s">
        <v>332</v>
      </c>
      <c r="C37" s="19" t="s">
        <v>31</v>
      </c>
      <c r="D37" s="19">
        <v>1</v>
      </c>
      <c r="E37" s="24"/>
      <c r="F37" s="24"/>
    </row>
    <row r="38" spans="1:6" ht="17.25" customHeight="1" x14ac:dyDescent="0.2">
      <c r="A38" s="10">
        <v>247</v>
      </c>
      <c r="B38" s="6" t="s">
        <v>333</v>
      </c>
      <c r="C38" s="19" t="s">
        <v>31</v>
      </c>
      <c r="D38" s="19">
        <v>1</v>
      </c>
      <c r="E38" s="24"/>
      <c r="F38" s="24"/>
    </row>
    <row r="39" spans="1:6" ht="21.75" customHeight="1" x14ac:dyDescent="0.2">
      <c r="A39" s="10">
        <v>248</v>
      </c>
      <c r="B39" s="6" t="s">
        <v>334</v>
      </c>
      <c r="C39" s="19" t="s">
        <v>31</v>
      </c>
      <c r="D39" s="19">
        <v>1</v>
      </c>
      <c r="E39" s="24"/>
      <c r="F39" s="24"/>
    </row>
    <row r="40" spans="1:6" ht="21.75" customHeight="1" x14ac:dyDescent="0.2">
      <c r="A40" s="43"/>
      <c r="B40" s="66" t="s">
        <v>380</v>
      </c>
      <c r="C40" s="67"/>
      <c r="D40" s="67"/>
      <c r="E40" s="67"/>
      <c r="F40" s="42">
        <f>SUM(F27:F39)</f>
        <v>0</v>
      </c>
    </row>
    <row r="42" spans="1:6" ht="35.25" customHeight="1" x14ac:dyDescent="0.2">
      <c r="A42" s="74" t="s">
        <v>139</v>
      </c>
      <c r="B42" s="75"/>
      <c r="C42" s="75"/>
      <c r="D42" s="75"/>
      <c r="E42" s="79"/>
      <c r="F42" s="79"/>
    </row>
    <row r="43" spans="1:6" ht="23.25" customHeight="1" x14ac:dyDescent="0.2">
      <c r="A43" s="6">
        <v>286</v>
      </c>
      <c r="B43" s="6" t="s">
        <v>335</v>
      </c>
      <c r="C43" s="19" t="s">
        <v>31</v>
      </c>
      <c r="D43" s="19">
        <v>1</v>
      </c>
      <c r="E43" s="24"/>
      <c r="F43" s="24"/>
    </row>
    <row r="44" spans="1:6" ht="33" customHeight="1" x14ac:dyDescent="0.2">
      <c r="A44" s="6">
        <v>287</v>
      </c>
      <c r="B44" s="6" t="s">
        <v>336</v>
      </c>
      <c r="C44" s="19" t="s">
        <v>31</v>
      </c>
      <c r="D44" s="19">
        <v>1</v>
      </c>
      <c r="E44" s="24"/>
      <c r="F44" s="24"/>
    </row>
    <row r="45" spans="1:6" ht="18" customHeight="1" x14ac:dyDescent="0.2">
      <c r="A45" s="6">
        <v>288</v>
      </c>
      <c r="B45" s="6" t="s">
        <v>337</v>
      </c>
      <c r="C45" s="19" t="s">
        <v>31</v>
      </c>
      <c r="D45" s="19">
        <v>2</v>
      </c>
      <c r="E45" s="24"/>
      <c r="F45" s="24"/>
    </row>
    <row r="46" spans="1:6" ht="18" customHeight="1" x14ac:dyDescent="0.2">
      <c r="A46" s="6">
        <v>289</v>
      </c>
      <c r="B46" s="6" t="s">
        <v>338</v>
      </c>
      <c r="C46" s="19" t="s">
        <v>31</v>
      </c>
      <c r="D46" s="19">
        <v>1</v>
      </c>
      <c r="E46" s="24"/>
      <c r="F46" s="24"/>
    </row>
    <row r="47" spans="1:6" ht="18" customHeight="1" x14ac:dyDescent="0.2">
      <c r="A47" s="6">
        <v>290</v>
      </c>
      <c r="B47" s="6" t="s">
        <v>339</v>
      </c>
      <c r="C47" s="19" t="s">
        <v>31</v>
      </c>
      <c r="D47" s="19">
        <v>1</v>
      </c>
      <c r="E47" s="24"/>
      <c r="F47" s="24"/>
    </row>
    <row r="48" spans="1:6" ht="18" customHeight="1" x14ac:dyDescent="0.2">
      <c r="A48" s="6">
        <v>291</v>
      </c>
      <c r="B48" s="6" t="s">
        <v>340</v>
      </c>
      <c r="C48" s="19" t="s">
        <v>31</v>
      </c>
      <c r="D48" s="19">
        <v>1</v>
      </c>
      <c r="E48" s="24"/>
      <c r="F48" s="24"/>
    </row>
    <row r="49" spans="1:6" ht="18" customHeight="1" x14ac:dyDescent="0.2">
      <c r="A49" s="6">
        <v>292</v>
      </c>
      <c r="B49" s="6" t="s">
        <v>341</v>
      </c>
      <c r="C49" s="19" t="s">
        <v>31</v>
      </c>
      <c r="D49" s="19">
        <v>1</v>
      </c>
      <c r="E49" s="24"/>
      <c r="F49" s="24"/>
    </row>
    <row r="50" spans="1:6" ht="18" customHeight="1" x14ac:dyDescent="0.2">
      <c r="A50" s="6">
        <v>293</v>
      </c>
      <c r="B50" s="6" t="s">
        <v>342</v>
      </c>
      <c r="C50" s="19" t="s">
        <v>31</v>
      </c>
      <c r="D50" s="19">
        <v>1</v>
      </c>
      <c r="E50" s="24"/>
      <c r="F50" s="24"/>
    </row>
    <row r="51" spans="1:6" ht="18" customHeight="1" x14ac:dyDescent="0.2">
      <c r="A51" s="6">
        <v>294</v>
      </c>
      <c r="B51" s="6" t="s">
        <v>343</v>
      </c>
      <c r="C51" s="19" t="s">
        <v>31</v>
      </c>
      <c r="D51" s="19">
        <v>1</v>
      </c>
      <c r="E51" s="24"/>
      <c r="F51" s="24"/>
    </row>
    <row r="52" spans="1:6" ht="18" customHeight="1" x14ac:dyDescent="0.2">
      <c r="A52" s="6">
        <v>295</v>
      </c>
      <c r="B52" s="6" t="s">
        <v>344</v>
      </c>
      <c r="C52" s="19" t="s">
        <v>31</v>
      </c>
      <c r="D52" s="19">
        <v>1</v>
      </c>
      <c r="E52" s="24"/>
      <c r="F52" s="24"/>
    </row>
    <row r="53" spans="1:6" ht="18" customHeight="1" x14ac:dyDescent="0.2">
      <c r="A53" s="6">
        <v>296</v>
      </c>
      <c r="B53" s="6" t="s">
        <v>345</v>
      </c>
      <c r="C53" s="19" t="s">
        <v>31</v>
      </c>
      <c r="D53" s="19">
        <v>2</v>
      </c>
      <c r="E53" s="24"/>
      <c r="F53" s="24"/>
    </row>
    <row r="54" spans="1:6" ht="18.75" customHeight="1" x14ac:dyDescent="0.2">
      <c r="A54" s="8"/>
      <c r="B54" s="66" t="s">
        <v>381</v>
      </c>
      <c r="C54" s="67"/>
      <c r="D54" s="67"/>
      <c r="E54" s="67"/>
      <c r="F54" s="42">
        <f>SUM(F43:F53)</f>
        <v>0</v>
      </c>
    </row>
    <row r="56" spans="1:6" ht="42" customHeight="1" x14ac:dyDescent="0.2">
      <c r="A56" s="74" t="s">
        <v>167</v>
      </c>
      <c r="B56" s="75"/>
      <c r="C56" s="75"/>
      <c r="D56" s="75"/>
      <c r="E56" s="79"/>
      <c r="F56" s="79"/>
    </row>
    <row r="57" spans="1:6" ht="18" customHeight="1" x14ac:dyDescent="0.2">
      <c r="A57" s="6">
        <v>352</v>
      </c>
      <c r="B57" s="6" t="s">
        <v>346</v>
      </c>
      <c r="C57" s="13" t="s">
        <v>31</v>
      </c>
      <c r="D57" s="7">
        <v>1</v>
      </c>
      <c r="E57" s="24"/>
      <c r="F57" s="24"/>
    </row>
    <row r="58" spans="1:6" ht="18" customHeight="1" x14ac:dyDescent="0.2">
      <c r="A58" s="6">
        <v>353</v>
      </c>
      <c r="B58" s="6" t="s">
        <v>347</v>
      </c>
      <c r="C58" s="13" t="s">
        <v>31</v>
      </c>
      <c r="D58" s="7">
        <v>2</v>
      </c>
      <c r="E58" s="24"/>
      <c r="F58" s="24"/>
    </row>
    <row r="59" spans="1:6" ht="18" customHeight="1" x14ac:dyDescent="0.2">
      <c r="A59" s="6">
        <v>354</v>
      </c>
      <c r="B59" s="6" t="s">
        <v>348</v>
      </c>
      <c r="C59" s="13" t="s">
        <v>31</v>
      </c>
      <c r="D59" s="7">
        <v>1</v>
      </c>
      <c r="E59" s="24"/>
      <c r="F59" s="24"/>
    </row>
    <row r="60" spans="1:6" ht="18" customHeight="1" x14ac:dyDescent="0.2">
      <c r="A60" s="6">
        <v>355</v>
      </c>
      <c r="B60" s="6" t="s">
        <v>349</v>
      </c>
      <c r="C60" s="13" t="s">
        <v>31</v>
      </c>
      <c r="D60" s="7">
        <v>2</v>
      </c>
      <c r="E60" s="24"/>
      <c r="F60" s="24"/>
    </row>
    <row r="61" spans="1:6" ht="18" customHeight="1" x14ac:dyDescent="0.2">
      <c r="A61" s="6">
        <v>356</v>
      </c>
      <c r="B61" s="6" t="s">
        <v>350</v>
      </c>
      <c r="C61" s="13" t="s">
        <v>31</v>
      </c>
      <c r="D61" s="7">
        <v>1</v>
      </c>
      <c r="E61" s="24"/>
      <c r="F61" s="24"/>
    </row>
    <row r="62" spans="1:6" ht="18" customHeight="1" x14ac:dyDescent="0.2">
      <c r="A62" s="6">
        <v>357</v>
      </c>
      <c r="B62" s="6" t="s">
        <v>351</v>
      </c>
      <c r="C62" s="13" t="s">
        <v>31</v>
      </c>
      <c r="D62" s="7">
        <v>1</v>
      </c>
      <c r="E62" s="24"/>
      <c r="F62" s="24"/>
    </row>
    <row r="63" spans="1:6" ht="27" customHeight="1" x14ac:dyDescent="0.2">
      <c r="A63" s="6">
        <v>358</v>
      </c>
      <c r="B63" s="6" t="s">
        <v>352</v>
      </c>
      <c r="C63" s="13" t="s">
        <v>31</v>
      </c>
      <c r="D63" s="7">
        <v>1</v>
      </c>
      <c r="E63" s="24"/>
      <c r="F63" s="24"/>
    </row>
    <row r="64" spans="1:6" ht="18" customHeight="1" x14ac:dyDescent="0.2">
      <c r="A64" s="6">
        <v>359</v>
      </c>
      <c r="B64" s="6" t="s">
        <v>353</v>
      </c>
      <c r="C64" s="13" t="s">
        <v>31</v>
      </c>
      <c r="D64" s="7">
        <v>1</v>
      </c>
      <c r="E64" s="24"/>
      <c r="F64" s="24"/>
    </row>
    <row r="65" spans="1:6" ht="18" customHeight="1" x14ac:dyDescent="0.2">
      <c r="A65" s="6">
        <v>360</v>
      </c>
      <c r="B65" s="6" t="s">
        <v>354</v>
      </c>
      <c r="C65" s="13" t="s">
        <v>31</v>
      </c>
      <c r="D65" s="7">
        <v>1</v>
      </c>
      <c r="E65" s="24"/>
      <c r="F65" s="24"/>
    </row>
    <row r="66" spans="1:6" ht="18" customHeight="1" x14ac:dyDescent="0.2">
      <c r="A66" s="6">
        <v>361</v>
      </c>
      <c r="B66" s="6" t="s">
        <v>355</v>
      </c>
      <c r="C66" s="13" t="s">
        <v>49</v>
      </c>
      <c r="D66" s="7">
        <v>1</v>
      </c>
      <c r="E66" s="24"/>
      <c r="F66" s="24"/>
    </row>
    <row r="67" spans="1:6" ht="18" customHeight="1" x14ac:dyDescent="0.2">
      <c r="A67" s="6">
        <v>362</v>
      </c>
      <c r="B67" s="6" t="s">
        <v>356</v>
      </c>
      <c r="C67" s="13" t="s">
        <v>31</v>
      </c>
      <c r="D67" s="7">
        <v>1</v>
      </c>
      <c r="E67" s="24"/>
      <c r="F67" s="24"/>
    </row>
    <row r="68" spans="1:6" ht="18" customHeight="1" x14ac:dyDescent="0.2">
      <c r="A68" s="6">
        <v>363</v>
      </c>
      <c r="B68" s="6" t="s">
        <v>357</v>
      </c>
      <c r="C68" s="13" t="s">
        <v>31</v>
      </c>
      <c r="D68" s="7">
        <v>1</v>
      </c>
      <c r="E68" s="24"/>
      <c r="F68" s="24"/>
    </row>
    <row r="69" spans="1:6" ht="28.5" customHeight="1" x14ac:dyDescent="0.2">
      <c r="A69" s="6">
        <v>364</v>
      </c>
      <c r="B69" s="6" t="s">
        <v>358</v>
      </c>
      <c r="C69" s="13" t="s">
        <v>31</v>
      </c>
      <c r="D69" s="7">
        <v>1</v>
      </c>
      <c r="E69" s="24"/>
      <c r="F69" s="24"/>
    </row>
    <row r="70" spans="1:6" ht="17.25" customHeight="1" x14ac:dyDescent="0.2">
      <c r="A70" s="6">
        <v>365</v>
      </c>
      <c r="B70" s="6" t="s">
        <v>359</v>
      </c>
      <c r="C70" s="13" t="s">
        <v>31</v>
      </c>
      <c r="D70" s="7">
        <v>1</v>
      </c>
      <c r="E70" s="24"/>
      <c r="F70" s="24"/>
    </row>
    <row r="71" spans="1:6" ht="24.75" customHeight="1" x14ac:dyDescent="0.2">
      <c r="A71" s="6">
        <v>366</v>
      </c>
      <c r="B71" s="6" t="s">
        <v>360</v>
      </c>
      <c r="C71" s="13" t="s">
        <v>49</v>
      </c>
      <c r="D71" s="7">
        <v>1</v>
      </c>
      <c r="E71" s="24"/>
      <c r="F71" s="24"/>
    </row>
    <row r="72" spans="1:6" ht="18" customHeight="1" x14ac:dyDescent="0.2">
      <c r="A72" s="6">
        <v>367</v>
      </c>
      <c r="B72" s="6" t="s">
        <v>361</v>
      </c>
      <c r="C72" s="13" t="s">
        <v>31</v>
      </c>
      <c r="D72" s="7">
        <v>2</v>
      </c>
      <c r="E72" s="24"/>
      <c r="F72" s="24"/>
    </row>
    <row r="73" spans="1:6" ht="18" customHeight="1" x14ac:dyDescent="0.2">
      <c r="A73" s="6">
        <v>368</v>
      </c>
      <c r="B73" s="6" t="s">
        <v>362</v>
      </c>
      <c r="C73" s="13" t="s">
        <v>31</v>
      </c>
      <c r="D73" s="7">
        <v>2</v>
      </c>
      <c r="E73" s="24"/>
      <c r="F73" s="24"/>
    </row>
    <row r="74" spans="1:6" ht="18" customHeight="1" x14ac:dyDescent="0.2">
      <c r="A74" s="6">
        <v>369</v>
      </c>
      <c r="B74" s="6" t="s">
        <v>363</v>
      </c>
      <c r="C74" s="13" t="s">
        <v>31</v>
      </c>
      <c r="D74" s="7">
        <v>2</v>
      </c>
      <c r="E74" s="24"/>
      <c r="F74" s="24"/>
    </row>
    <row r="75" spans="1:6" ht="18" customHeight="1" x14ac:dyDescent="0.2">
      <c r="A75" s="6">
        <v>370</v>
      </c>
      <c r="B75" s="6" t="s">
        <v>364</v>
      </c>
      <c r="C75" s="13" t="s">
        <v>31</v>
      </c>
      <c r="D75" s="7">
        <v>1</v>
      </c>
      <c r="E75" s="24"/>
      <c r="F75" s="24"/>
    </row>
    <row r="76" spans="1:6" ht="18" customHeight="1" x14ac:dyDescent="0.2">
      <c r="A76" s="6">
        <v>371</v>
      </c>
      <c r="B76" s="6" t="s">
        <v>365</v>
      </c>
      <c r="C76" s="13" t="s">
        <v>4</v>
      </c>
      <c r="D76" s="7">
        <v>1</v>
      </c>
      <c r="E76" s="24"/>
      <c r="F76" s="24"/>
    </row>
    <row r="77" spans="1:6" ht="18" customHeight="1" x14ac:dyDescent="0.2">
      <c r="A77" s="6">
        <v>372</v>
      </c>
      <c r="B77" s="6" t="s">
        <v>366</v>
      </c>
      <c r="C77" s="13" t="s">
        <v>4</v>
      </c>
      <c r="D77" s="7">
        <v>1</v>
      </c>
      <c r="E77" s="24"/>
      <c r="F77" s="24"/>
    </row>
    <row r="78" spans="1:6" ht="19.5" customHeight="1" x14ac:dyDescent="0.2">
      <c r="A78" s="8"/>
      <c r="B78" s="66" t="s">
        <v>382</v>
      </c>
      <c r="C78" s="67"/>
      <c r="D78" s="67"/>
      <c r="E78" s="67"/>
      <c r="F78" s="42">
        <f>SUM(F57:F77)</f>
        <v>0</v>
      </c>
    </row>
    <row r="80" spans="1:6" x14ac:dyDescent="0.2">
      <c r="B80" s="31" t="s">
        <v>373</v>
      </c>
      <c r="C80" s="32"/>
      <c r="D80" s="32"/>
      <c r="E80" s="32"/>
      <c r="F80" s="33">
        <f>F78+F54+F40+F24+F19</f>
        <v>0</v>
      </c>
    </row>
    <row r="82" spans="2:6" x14ac:dyDescent="0.2">
      <c r="B82" s="34" t="s">
        <v>377</v>
      </c>
      <c r="C82" s="37"/>
      <c r="D82" s="39"/>
      <c r="E82" s="35"/>
      <c r="F82" s="36">
        <f>F80/1.23</f>
        <v>0</v>
      </c>
    </row>
  </sheetData>
  <mergeCells count="12">
    <mergeCell ref="A2:F2"/>
    <mergeCell ref="A21:F21"/>
    <mergeCell ref="A26:F26"/>
    <mergeCell ref="B19:E19"/>
    <mergeCell ref="B24:E24"/>
    <mergeCell ref="B78:E78"/>
    <mergeCell ref="A42:F42"/>
    <mergeCell ref="A56:F56"/>
    <mergeCell ref="A6:F6"/>
    <mergeCell ref="A3:F3"/>
    <mergeCell ref="B40:E40"/>
    <mergeCell ref="B54:E54"/>
  </mergeCells>
  <conditionalFormatting sqref="F19 F24 F40 F54 F78 F80 F82">
    <cfRule type="cellIs" dxfId="0" priority="1" operator="equal">
      <formula>0</formula>
    </cfRule>
  </conditionalFormatting>
  <pageMargins left="0.31496062992125984" right="0.31496062992125984" top="0.35433070866141736" bottom="0.35433070866141736" header="0" footer="0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str tyt oferty</vt:lpstr>
      <vt:lpstr>część I</vt:lpstr>
      <vt:lpstr>część II</vt:lpstr>
      <vt:lpstr>część III</vt:lpstr>
      <vt:lpstr>część IV</vt:lpstr>
      <vt:lpstr>'część I'!Obszar_wydruku</vt:lpstr>
      <vt:lpstr>'część II'!Obszar_wydruku</vt:lpstr>
      <vt:lpstr>'część III'!Obszar_wydruku</vt:lpstr>
      <vt:lpstr>'część IV'!Obszar_wydruku</vt:lpstr>
      <vt:lpstr>'str tyt oferty'!Obszar_wydruku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Stramecki</dc:creator>
  <cp:lastModifiedBy>Marcin Stramecki</cp:lastModifiedBy>
  <cp:lastPrinted>2015-05-15T11:41:15Z</cp:lastPrinted>
  <dcterms:created xsi:type="dcterms:W3CDTF">2015-05-15T06:40:18Z</dcterms:created>
  <dcterms:modified xsi:type="dcterms:W3CDTF">2015-05-19T11:50:16Z</dcterms:modified>
</cp:coreProperties>
</file>